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  D Drive\NBA PG (STE) 2022\+++++++++++++PG NBA 2022 SAR+++++++++++++++++\"/>
    </mc:Choice>
  </mc:AlternateContent>
  <xr:revisionPtr revIDLastSave="0" documentId="13_ncr:1_{8B16ED55-FED3-4869-A0B2-D0A2D9F22D03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2020-22-Actual POs" sheetId="10" r:id="rId1"/>
    <sheet name="2020-22 batch Attained POs" sheetId="11" r:id="rId2"/>
    <sheet name="2020-22 Coursewise Attained COs" sheetId="13" r:id="rId3"/>
    <sheet name="2020-22-External Attained COs" sheetId="12" r:id="rId4"/>
    <sheet name="2020-22-Internal Attained COs" sheetId="9" r:id="rId5"/>
    <sheet name="2020-22 Indirect Attained COs" sheetId="14" r:id="rId6"/>
  </sheets>
  <definedNames>
    <definedName name="_xlnm.Print_Area" localSheetId="2">'2020-22 Coursewise Attained COs'!$A$1:$H$26</definedName>
    <definedName name="_xlnm.Print_Area" localSheetId="5">'2020-22 Indirect Attained COs'!$A$1:$H$26</definedName>
    <definedName name="_xlnm.Print_Area" localSheetId="0">'2020-22-Actual POs'!$A$1:$I$34</definedName>
    <definedName name="_xlnm.Print_Area" localSheetId="4">'2020-22-Internal Attained COs'!$A$1:$H$26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1" l="1"/>
  <c r="D28" i="11" s="1"/>
  <c r="I34" i="11" l="1"/>
  <c r="H34" i="11"/>
  <c r="G34" i="11"/>
  <c r="F34" i="11"/>
  <c r="E34" i="11"/>
  <c r="D34" i="11"/>
  <c r="I27" i="11"/>
  <c r="I28" i="11" s="1"/>
  <c r="H27" i="11"/>
  <c r="H28" i="11" s="1"/>
  <c r="G27" i="11"/>
  <c r="G28" i="11" s="1"/>
  <c r="F27" i="11"/>
  <c r="F28" i="11" s="1"/>
  <c r="E27" i="11"/>
  <c r="E28" i="11" s="1"/>
  <c r="I34" i="10"/>
  <c r="H34" i="10"/>
  <c r="G34" i="10"/>
  <c r="F34" i="10"/>
  <c r="E34" i="10"/>
  <c r="D34" i="10"/>
  <c r="I27" i="10"/>
  <c r="I28" i="10" s="1"/>
  <c r="H27" i="10"/>
  <c r="H28" i="10" s="1"/>
  <c r="G27" i="10"/>
  <c r="G28" i="10" s="1"/>
  <c r="F27" i="10"/>
  <c r="F28" i="10" s="1"/>
  <c r="E27" i="10"/>
  <c r="E28" i="10" s="1"/>
  <c r="D27" i="10"/>
  <c r="D28" i="10" s="1"/>
</calcChain>
</file>

<file path=xl/sharedStrings.xml><?xml version="1.0" encoding="utf-8"?>
<sst xmlns="http://schemas.openxmlformats.org/spreadsheetml/2006/main" count="331" uniqueCount="69">
  <si>
    <t>Gokaraju Rangaraju Institute of Engineering and Technology</t>
  </si>
  <si>
    <t>Department of Civil Engineering</t>
  </si>
  <si>
    <t>Sl.No.</t>
  </si>
  <si>
    <t>Name of the Course</t>
  </si>
  <si>
    <t>Course Code</t>
  </si>
  <si>
    <t>Programme Outcomes</t>
  </si>
  <si>
    <t>Advanced Concrete Technology</t>
  </si>
  <si>
    <t>Matrix Methods of Structural Analysis</t>
  </si>
  <si>
    <t>Structural Dynamics</t>
  </si>
  <si>
    <t>PO1</t>
  </si>
  <si>
    <t>PO2</t>
  </si>
  <si>
    <t>PO3</t>
  </si>
  <si>
    <t>PO4</t>
  </si>
  <si>
    <t>PO5</t>
  </si>
  <si>
    <t>PO6</t>
  </si>
  <si>
    <t xml:space="preserve">Total </t>
  </si>
  <si>
    <t>Average</t>
  </si>
  <si>
    <t>Attained</t>
  </si>
  <si>
    <t>Actual</t>
  </si>
  <si>
    <t>%</t>
  </si>
  <si>
    <t>Advanced Solid Mechanics</t>
  </si>
  <si>
    <t xml:space="preserve">Research Methodology and IPR </t>
  </si>
  <si>
    <t>Lab-I (Structural Design Lab)</t>
  </si>
  <si>
    <t>FEM Structural engineering</t>
  </si>
  <si>
    <t>Lab-III (Model Testing Lab)</t>
  </si>
  <si>
    <t>Lab-IV (Numerical Analysis Lab)</t>
  </si>
  <si>
    <t>Analytical and Numerical Methods for Structural Engineering</t>
  </si>
  <si>
    <t>Design of Formwork</t>
  </si>
  <si>
    <t>Audit Course 2 (Disaster Management)</t>
  </si>
  <si>
    <t>Design of Prestressed Concrete Structures</t>
  </si>
  <si>
    <t>Cost Management of Engineering Projects</t>
  </si>
  <si>
    <t>Dissertation-I /Industrial Project</t>
  </si>
  <si>
    <t>Dissertation II</t>
  </si>
  <si>
    <t>Audit Course 1 (English for Research Paper Writing)</t>
  </si>
  <si>
    <t>CO1</t>
  </si>
  <si>
    <t>CO2</t>
  </si>
  <si>
    <t>CO3</t>
  </si>
  <si>
    <t>CO4</t>
  </si>
  <si>
    <t>CO5</t>
  </si>
  <si>
    <t>Course Outcomes</t>
  </si>
  <si>
    <t>GR20D5164</t>
  </si>
  <si>
    <t>GR20D5165</t>
  </si>
  <si>
    <t>GR20D5166</t>
  </si>
  <si>
    <t>GR20D5169</t>
  </si>
  <si>
    <t>GR20D5012</t>
  </si>
  <si>
    <t>GR20D5207</t>
  </si>
  <si>
    <t>GR20D5172</t>
  </si>
  <si>
    <t>GR20D5173</t>
  </si>
  <si>
    <t>Lab-II (Advanced Concrete  Lab)</t>
  </si>
  <si>
    <t>GR20D5013</t>
  </si>
  <si>
    <t>GR20D5015</t>
  </si>
  <si>
    <t>GR20D5153</t>
  </si>
  <si>
    <t>GR20D5020</t>
  </si>
  <si>
    <t>GR20D5021</t>
  </si>
  <si>
    <t>GR20D5143</t>
  </si>
  <si>
    <t xml:space="preserve">Mini Project </t>
  </si>
  <si>
    <t>GR20D5022</t>
  </si>
  <si>
    <t>GR20D5146</t>
  </si>
  <si>
    <t>GR20D5144</t>
  </si>
  <si>
    <t>GR20D5192</t>
  </si>
  <si>
    <t>Batch:2020-22 (Internal COs Attained)</t>
  </si>
  <si>
    <t>M.Tech in Structural Engineering (GR20)</t>
  </si>
  <si>
    <t>Batch:2020-22 (Actual or Expected CO-PO Correlation)</t>
  </si>
  <si>
    <t>Batch:2020-22 (Attained CO-PO Correlation)</t>
  </si>
  <si>
    <t>Batch:2020-22 (External COs Attained)</t>
  </si>
  <si>
    <t>Batch:2020-22 (Overall COs Attained)</t>
  </si>
  <si>
    <t/>
  </si>
  <si>
    <t>Earthquake Resistant Design of Buildings</t>
  </si>
  <si>
    <t>GR20D5019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</si>
</sst>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2" fontId="2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0" xfId="0" applyFont="1"/>
    <xf numFmtId="2" fontId="5" fillId="0" borderId="1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topLeftCell="A15" workbookViewId="0">
      <selection activeCell="L30" sqref="L30"/>
    </sheetView>
  </sheetViews>
  <sheetFormatPr defaultRowHeight="14.5" x14ac:dyDescent="0.35"/>
  <cols>
    <col min="1" max="1" width="6.81640625" customWidth="1"/>
    <col min="2" max="2" width="14.453125" customWidth="1"/>
    <col min="3" max="3" width="52.54296875" customWidth="1"/>
    <col min="4" max="4" width="11.81640625" customWidth="1"/>
    <col min="5" max="5" width="10.1796875" customWidth="1"/>
    <col min="6" max="6" width="10.54296875" customWidth="1"/>
  </cols>
  <sheetData>
    <row r="1" spans="1:9" ht="15.5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5.5" x14ac:dyDescent="0.35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ht="15.5" x14ac:dyDescent="0.35">
      <c r="A3" s="25" t="s">
        <v>61</v>
      </c>
      <c r="B3" s="25"/>
      <c r="C3" s="25"/>
      <c r="D3" s="25"/>
      <c r="E3" s="25"/>
      <c r="F3" s="25"/>
      <c r="G3" s="25"/>
      <c r="H3" s="25"/>
      <c r="I3" s="25"/>
    </row>
    <row r="4" spans="1:9" ht="15.5" x14ac:dyDescent="0.35">
      <c r="A4" s="25" t="s">
        <v>62</v>
      </c>
      <c r="B4" s="25"/>
      <c r="C4" s="25"/>
      <c r="D4" s="25"/>
      <c r="E4" s="25"/>
      <c r="F4" s="25"/>
      <c r="G4" s="25"/>
      <c r="H4" s="25"/>
      <c r="I4" s="25"/>
    </row>
    <row r="5" spans="1:9" ht="15.5" x14ac:dyDescent="0.35">
      <c r="A5" s="1"/>
      <c r="B5" s="1"/>
      <c r="C5" s="1"/>
      <c r="D5" s="25" t="s">
        <v>5</v>
      </c>
      <c r="E5" s="25"/>
      <c r="F5" s="25"/>
      <c r="G5" s="25"/>
      <c r="H5" s="25"/>
      <c r="I5" s="25"/>
    </row>
    <row r="6" spans="1:9" ht="16" thickBot="1" x14ac:dyDescent="0.4">
      <c r="A6" s="1" t="s">
        <v>2</v>
      </c>
      <c r="B6" s="1" t="s">
        <v>4</v>
      </c>
      <c r="C6" s="1" t="s">
        <v>3</v>
      </c>
      <c r="D6" s="12" t="s">
        <v>9</v>
      </c>
      <c r="E6" s="12" t="s">
        <v>10</v>
      </c>
      <c r="F6" s="12" t="s">
        <v>11</v>
      </c>
      <c r="G6" s="12" t="s">
        <v>12</v>
      </c>
      <c r="H6" s="12" t="s">
        <v>13</v>
      </c>
      <c r="I6" s="12" t="s">
        <v>14</v>
      </c>
    </row>
    <row r="7" spans="1:9" ht="16" thickBot="1" x14ac:dyDescent="0.4">
      <c r="A7" s="2">
        <v>1</v>
      </c>
      <c r="B7" t="s">
        <v>40</v>
      </c>
      <c r="C7" s="3" t="s">
        <v>7</v>
      </c>
      <c r="D7" s="11">
        <v>2</v>
      </c>
      <c r="E7" s="11">
        <v>2</v>
      </c>
      <c r="F7" s="11">
        <v>2.4</v>
      </c>
      <c r="G7" s="11">
        <v>2</v>
      </c>
      <c r="H7" s="11">
        <v>2.4</v>
      </c>
      <c r="I7" s="11">
        <v>2</v>
      </c>
    </row>
    <row r="8" spans="1:9" ht="16" thickBot="1" x14ac:dyDescent="0.4">
      <c r="A8" s="2">
        <v>2</v>
      </c>
      <c r="B8" t="s">
        <v>41</v>
      </c>
      <c r="C8" s="10" t="s">
        <v>20</v>
      </c>
      <c r="D8" s="11">
        <v>3</v>
      </c>
      <c r="E8" s="11">
        <v>2.6</v>
      </c>
      <c r="F8" s="11">
        <v>3</v>
      </c>
      <c r="G8" s="11">
        <v>2.6</v>
      </c>
      <c r="H8" s="11">
        <v>2.6</v>
      </c>
      <c r="I8" s="11">
        <v>2</v>
      </c>
    </row>
    <row r="9" spans="1:9" ht="16" thickBot="1" x14ac:dyDescent="0.4">
      <c r="A9" s="2">
        <v>3</v>
      </c>
      <c r="B9" t="s">
        <v>42</v>
      </c>
      <c r="C9" s="3" t="s">
        <v>6</v>
      </c>
      <c r="D9" s="11">
        <v>2.2000000000000002</v>
      </c>
      <c r="E9" s="11">
        <v>3</v>
      </c>
      <c r="F9" s="11">
        <v>2.75</v>
      </c>
      <c r="G9" s="11">
        <v>2.4</v>
      </c>
      <c r="H9" s="11">
        <v>2.25</v>
      </c>
      <c r="I9" s="11">
        <v>2</v>
      </c>
    </row>
    <row r="10" spans="1:9" ht="16" thickBot="1" x14ac:dyDescent="0.4">
      <c r="A10" s="2">
        <v>4</v>
      </c>
      <c r="B10" t="s">
        <v>43</v>
      </c>
      <c r="C10" s="3" t="s">
        <v>26</v>
      </c>
      <c r="D10" s="11">
        <v>2</v>
      </c>
      <c r="E10" s="11">
        <v>2</v>
      </c>
      <c r="F10" s="11">
        <v>3</v>
      </c>
      <c r="G10" s="11">
        <v>2</v>
      </c>
      <c r="H10" s="11">
        <v>2</v>
      </c>
      <c r="I10" s="11">
        <v>2</v>
      </c>
    </row>
    <row r="11" spans="1:9" ht="15.75" customHeight="1" x14ac:dyDescent="0.35">
      <c r="A11" s="2">
        <v>5</v>
      </c>
      <c r="B11" s="22" t="s">
        <v>44</v>
      </c>
      <c r="C11" s="4" t="s">
        <v>21</v>
      </c>
      <c r="D11" s="23">
        <v>2.6</v>
      </c>
      <c r="E11" s="23">
        <v>2.4</v>
      </c>
      <c r="F11" s="23">
        <v>0</v>
      </c>
      <c r="G11" s="23">
        <v>2.4</v>
      </c>
      <c r="H11" s="23">
        <v>2.2000000000000002</v>
      </c>
      <c r="I11" s="23">
        <v>2.4</v>
      </c>
    </row>
    <row r="12" spans="1:9" ht="15.75" customHeight="1" thickBot="1" x14ac:dyDescent="0.4">
      <c r="A12" s="2">
        <v>6</v>
      </c>
      <c r="B12" s="22" t="s">
        <v>45</v>
      </c>
      <c r="C12" s="4" t="s">
        <v>33</v>
      </c>
      <c r="D12" s="23">
        <v>2</v>
      </c>
      <c r="E12" s="23">
        <v>2</v>
      </c>
      <c r="F12" s="23">
        <v>3</v>
      </c>
      <c r="G12" s="23">
        <v>2</v>
      </c>
      <c r="H12" s="23">
        <v>2.3333333333333335</v>
      </c>
      <c r="I12" s="23">
        <v>2</v>
      </c>
    </row>
    <row r="13" spans="1:9" ht="16" thickBot="1" x14ac:dyDescent="0.4">
      <c r="A13" s="2">
        <v>7</v>
      </c>
      <c r="B13" t="s">
        <v>46</v>
      </c>
      <c r="C13" s="4" t="s">
        <v>22</v>
      </c>
      <c r="D13" s="11">
        <v>2</v>
      </c>
      <c r="E13" s="11">
        <v>3</v>
      </c>
      <c r="F13" s="11">
        <v>3</v>
      </c>
      <c r="G13" s="11">
        <v>2</v>
      </c>
      <c r="H13" s="11">
        <v>3</v>
      </c>
      <c r="I13" s="11">
        <v>3</v>
      </c>
    </row>
    <row r="14" spans="1:9" ht="16" thickBot="1" x14ac:dyDescent="0.4">
      <c r="A14" s="2">
        <v>8</v>
      </c>
      <c r="B14" t="s">
        <v>47</v>
      </c>
      <c r="C14" s="4" t="s">
        <v>48</v>
      </c>
      <c r="D14" s="11">
        <v>2.8</v>
      </c>
      <c r="E14" s="11">
        <v>2.33</v>
      </c>
      <c r="F14" s="11">
        <v>2.2000000000000002</v>
      </c>
      <c r="G14" s="11">
        <v>2</v>
      </c>
      <c r="H14" s="11">
        <v>2.25</v>
      </c>
      <c r="I14" s="11">
        <v>2.4</v>
      </c>
    </row>
    <row r="15" spans="1:9" ht="16" thickBot="1" x14ac:dyDescent="0.4">
      <c r="A15" s="2">
        <v>9</v>
      </c>
      <c r="B15" t="s">
        <v>44</v>
      </c>
      <c r="C15" s="4" t="s">
        <v>23</v>
      </c>
      <c r="D15" s="11">
        <v>2.4</v>
      </c>
      <c r="E15" s="11">
        <v>2</v>
      </c>
      <c r="F15" s="11">
        <v>2</v>
      </c>
      <c r="G15" s="11">
        <v>2</v>
      </c>
      <c r="H15" s="11">
        <v>2</v>
      </c>
      <c r="I15" s="11">
        <v>2</v>
      </c>
    </row>
    <row r="16" spans="1:9" ht="16" thickBot="1" x14ac:dyDescent="0.4">
      <c r="A16" s="2">
        <v>10</v>
      </c>
      <c r="B16" t="s">
        <v>49</v>
      </c>
      <c r="C16" s="4" t="s">
        <v>8</v>
      </c>
      <c r="D16" s="11">
        <v>2</v>
      </c>
      <c r="E16" s="11">
        <v>2</v>
      </c>
      <c r="F16" s="11">
        <v>3</v>
      </c>
      <c r="G16" s="11">
        <v>2.5</v>
      </c>
      <c r="H16" s="11">
        <v>2.4</v>
      </c>
      <c r="I16" s="11">
        <v>2</v>
      </c>
    </row>
    <row r="17" spans="1:9" ht="16" thickBot="1" x14ac:dyDescent="0.4">
      <c r="A17" s="2">
        <v>11</v>
      </c>
      <c r="B17" t="s">
        <v>50</v>
      </c>
      <c r="C17" s="3" t="s">
        <v>27</v>
      </c>
      <c r="D17" s="11">
        <v>1.67</v>
      </c>
      <c r="E17" s="11">
        <v>1.67</v>
      </c>
      <c r="F17" s="11">
        <v>2.5</v>
      </c>
      <c r="G17" s="11">
        <v>2</v>
      </c>
      <c r="H17" s="11">
        <v>2</v>
      </c>
      <c r="I17" s="11">
        <v>2</v>
      </c>
    </row>
    <row r="18" spans="1:9" ht="16" thickBot="1" x14ac:dyDescent="0.4">
      <c r="A18" s="2">
        <v>12</v>
      </c>
      <c r="B18" t="s">
        <v>68</v>
      </c>
      <c r="C18" s="3" t="s">
        <v>67</v>
      </c>
      <c r="D18" s="11">
        <v>2</v>
      </c>
      <c r="E18" s="11">
        <v>2</v>
      </c>
      <c r="F18" s="11">
        <v>3</v>
      </c>
      <c r="G18" s="11">
        <v>2</v>
      </c>
      <c r="H18" s="11">
        <v>2</v>
      </c>
      <c r="I18" s="11">
        <v>2</v>
      </c>
    </row>
    <row r="19" spans="1:9" ht="16" thickBot="1" x14ac:dyDescent="0.4">
      <c r="A19" s="2">
        <v>13</v>
      </c>
      <c r="B19" t="s">
        <v>51</v>
      </c>
      <c r="C19" s="4" t="s">
        <v>28</v>
      </c>
      <c r="D19" s="11">
        <v>2</v>
      </c>
      <c r="E19" s="11">
        <v>2</v>
      </c>
      <c r="F19" s="11">
        <v>2</v>
      </c>
      <c r="G19" s="11">
        <v>2</v>
      </c>
      <c r="H19" s="11">
        <v>2</v>
      </c>
      <c r="I19" s="11">
        <v>2.2000000000000002</v>
      </c>
    </row>
    <row r="20" spans="1:9" ht="16" thickBot="1" x14ac:dyDescent="0.4">
      <c r="A20" s="2">
        <v>14</v>
      </c>
      <c r="B20" t="s">
        <v>52</v>
      </c>
      <c r="C20" s="4" t="s">
        <v>24</v>
      </c>
      <c r="D20" s="11">
        <v>2</v>
      </c>
      <c r="E20" s="11">
        <v>3</v>
      </c>
      <c r="F20" s="11">
        <v>3</v>
      </c>
      <c r="G20" s="11">
        <v>2</v>
      </c>
      <c r="H20" s="11">
        <v>3</v>
      </c>
      <c r="I20" s="11">
        <v>3</v>
      </c>
    </row>
    <row r="21" spans="1:9" ht="16" thickBot="1" x14ac:dyDescent="0.4">
      <c r="A21" s="2">
        <v>15</v>
      </c>
      <c r="B21" t="s">
        <v>53</v>
      </c>
      <c r="C21" s="4" t="s">
        <v>25</v>
      </c>
      <c r="D21" s="11">
        <v>2</v>
      </c>
      <c r="E21" s="11">
        <v>2</v>
      </c>
      <c r="F21" s="11">
        <v>2</v>
      </c>
      <c r="G21" s="11">
        <v>2</v>
      </c>
      <c r="H21" s="11">
        <v>2</v>
      </c>
      <c r="I21" s="11">
        <v>2</v>
      </c>
    </row>
    <row r="22" spans="1:9" ht="16" thickBot="1" x14ac:dyDescent="0.4">
      <c r="A22" s="2">
        <v>16</v>
      </c>
      <c r="B22" t="s">
        <v>54</v>
      </c>
      <c r="C22" s="4" t="s">
        <v>55</v>
      </c>
      <c r="D22" s="11">
        <v>2.8</v>
      </c>
      <c r="E22" s="11">
        <v>2.6</v>
      </c>
      <c r="F22" s="11">
        <v>2.2000000000000002</v>
      </c>
      <c r="G22" s="11">
        <v>2</v>
      </c>
      <c r="H22" s="11">
        <v>2.4</v>
      </c>
      <c r="I22" s="11">
        <v>3</v>
      </c>
    </row>
    <row r="23" spans="1:9" ht="16" thickBot="1" x14ac:dyDescent="0.4">
      <c r="A23" s="2">
        <v>17</v>
      </c>
      <c r="B23" t="s">
        <v>56</v>
      </c>
      <c r="C23" s="3" t="s">
        <v>29</v>
      </c>
      <c r="D23" s="20">
        <v>2.2000000000000002</v>
      </c>
      <c r="E23" s="11">
        <v>2</v>
      </c>
      <c r="F23" s="21">
        <v>2.67</v>
      </c>
      <c r="G23" s="11">
        <v>2</v>
      </c>
      <c r="H23" s="21">
        <v>2.67</v>
      </c>
      <c r="I23" s="11">
        <v>3</v>
      </c>
    </row>
    <row r="24" spans="1:9" ht="16" thickBot="1" x14ac:dyDescent="0.4">
      <c r="A24" s="2">
        <v>18</v>
      </c>
      <c r="B24" t="s">
        <v>57</v>
      </c>
      <c r="C24" s="3" t="s">
        <v>30</v>
      </c>
      <c r="D24" s="5">
        <v>2.5</v>
      </c>
      <c r="E24" s="5">
        <v>2.25</v>
      </c>
      <c r="F24" s="5">
        <v>0</v>
      </c>
      <c r="G24" s="5">
        <v>2</v>
      </c>
      <c r="H24" s="5">
        <v>2.2000000000000002</v>
      </c>
      <c r="I24" s="5">
        <v>2.6</v>
      </c>
    </row>
    <row r="25" spans="1:9" ht="16" thickBot="1" x14ac:dyDescent="0.4">
      <c r="A25" s="2">
        <v>19</v>
      </c>
      <c r="B25" t="s">
        <v>58</v>
      </c>
      <c r="C25" s="3" t="s">
        <v>31</v>
      </c>
      <c r="D25" s="16">
        <v>3</v>
      </c>
      <c r="E25" s="17">
        <v>3</v>
      </c>
      <c r="F25" s="17">
        <v>2.5</v>
      </c>
      <c r="G25" s="17">
        <v>2.5</v>
      </c>
      <c r="H25" s="17">
        <v>2.5</v>
      </c>
      <c r="I25" s="17">
        <v>3</v>
      </c>
    </row>
    <row r="26" spans="1:9" ht="16" thickBot="1" x14ac:dyDescent="0.4">
      <c r="A26" s="2">
        <v>20</v>
      </c>
      <c r="B26" t="s">
        <v>59</v>
      </c>
      <c r="C26" s="4" t="s">
        <v>32</v>
      </c>
      <c r="D26" s="18"/>
      <c r="E26" s="19"/>
      <c r="F26" s="19"/>
      <c r="G26" s="19"/>
      <c r="H26" s="19"/>
      <c r="I26" s="19"/>
    </row>
    <row r="27" spans="1:9" ht="15.5" x14ac:dyDescent="0.35">
      <c r="A27" s="4"/>
      <c r="B27" s="4"/>
      <c r="C27" s="6" t="s">
        <v>15</v>
      </c>
      <c r="D27" s="5">
        <f t="shared" ref="D27:I27" si="0">SUM(D7:D26)</f>
        <v>43.169999999999995</v>
      </c>
      <c r="E27" s="5">
        <f t="shared" si="0"/>
        <v>43.85</v>
      </c>
      <c r="F27" s="5">
        <f t="shared" si="0"/>
        <v>44.22</v>
      </c>
      <c r="G27" s="5">
        <f t="shared" si="0"/>
        <v>40.4</v>
      </c>
      <c r="H27" s="5">
        <f t="shared" si="0"/>
        <v>44.203333333333333</v>
      </c>
      <c r="I27" s="5">
        <f t="shared" si="0"/>
        <v>44.6</v>
      </c>
    </row>
    <row r="28" spans="1:9" ht="15.5" x14ac:dyDescent="0.35">
      <c r="A28" s="4"/>
      <c r="B28" s="4"/>
      <c r="C28" s="6" t="s">
        <v>16</v>
      </c>
      <c r="D28" s="7">
        <f>(D27)/19</f>
        <v>2.2721052631578944</v>
      </c>
      <c r="E28" s="7">
        <f t="shared" ref="E28:I28" si="1">(E27)/19</f>
        <v>2.3078947368421052</v>
      </c>
      <c r="F28" s="7">
        <f t="shared" si="1"/>
        <v>2.3273684210526313</v>
      </c>
      <c r="G28" s="7">
        <f t="shared" si="1"/>
        <v>2.1263157894736842</v>
      </c>
      <c r="H28" s="7">
        <f t="shared" si="1"/>
        <v>2.3264912280701755</v>
      </c>
      <c r="I28" s="7">
        <f t="shared" si="1"/>
        <v>2.3473684210526318</v>
      </c>
    </row>
    <row r="29" spans="1:9" x14ac:dyDescent="0.35">
      <c r="A29" s="4"/>
      <c r="B29" s="4"/>
      <c r="C29" s="4"/>
      <c r="D29" s="5"/>
      <c r="E29" s="5"/>
      <c r="F29" s="5"/>
      <c r="G29" s="5"/>
      <c r="H29" s="5"/>
      <c r="I29" s="5"/>
    </row>
    <row r="32" spans="1:9" x14ac:dyDescent="0.35">
      <c r="C32" s="8" t="s">
        <v>17</v>
      </c>
      <c r="D32" s="9">
        <v>1.94</v>
      </c>
      <c r="E32" s="9">
        <v>2.0499999999999998</v>
      </c>
      <c r="F32" s="9">
        <v>2.09</v>
      </c>
      <c r="G32" s="9">
        <v>1.8</v>
      </c>
      <c r="H32" s="9">
        <v>2.0299999999999998</v>
      </c>
      <c r="I32" s="9">
        <v>2</v>
      </c>
    </row>
    <row r="33" spans="3:9" x14ac:dyDescent="0.35">
      <c r="C33" s="8" t="s">
        <v>18</v>
      </c>
      <c r="D33" s="9">
        <v>2.27</v>
      </c>
      <c r="E33" s="9">
        <v>2.31</v>
      </c>
      <c r="F33" s="9">
        <v>2.33</v>
      </c>
      <c r="G33" s="9">
        <v>2.13</v>
      </c>
      <c r="H33" s="9">
        <v>2.33</v>
      </c>
      <c r="I33" s="9">
        <v>2.35</v>
      </c>
    </row>
    <row r="34" spans="3:9" x14ac:dyDescent="0.35">
      <c r="C34" s="8" t="s">
        <v>19</v>
      </c>
      <c r="D34" s="9">
        <f>(D32/D33)*100</f>
        <v>85.46255506607929</v>
      </c>
      <c r="E34" s="9">
        <f t="shared" ref="E34:I34" si="2">(E32/E33)*100</f>
        <v>88.744588744588739</v>
      </c>
      <c r="F34" s="9">
        <f t="shared" si="2"/>
        <v>89.699570815450642</v>
      </c>
      <c r="G34" s="9">
        <f t="shared" si="2"/>
        <v>84.507042253521135</v>
      </c>
      <c r="H34" s="9">
        <f t="shared" si="2"/>
        <v>87.124463519313295</v>
      </c>
      <c r="I34" s="9">
        <f t="shared" si="2"/>
        <v>85.106382978723403</v>
      </c>
    </row>
    <row r="38" spans="3:9" x14ac:dyDescent="0.35">
      <c r="F38">
        <v>2</v>
      </c>
    </row>
  </sheetData>
  <mergeCells count="5">
    <mergeCell ref="A1:I1"/>
    <mergeCell ref="A2:I2"/>
    <mergeCell ref="A3:I3"/>
    <mergeCell ref="A4:I4"/>
    <mergeCell ref="D5:I5"/>
  </mergeCells>
  <pageMargins left="0.7" right="0.7" top="0.75" bottom="0.75" header="0.3" footer="0.3"/>
  <pageSetup scale="6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34"/>
  <sheetViews>
    <sheetView tabSelected="1" workbookViewId="0">
      <selection activeCell="M31" sqref="M31"/>
    </sheetView>
  </sheetViews>
  <sheetFormatPr defaultRowHeight="14.5" x14ac:dyDescent="0.35"/>
  <cols>
    <col min="1" max="1" width="6.81640625" customWidth="1"/>
    <col min="2" max="2" width="14.453125" customWidth="1"/>
    <col min="3" max="3" width="52.54296875" customWidth="1"/>
    <col min="4" max="4" width="11.81640625" customWidth="1"/>
    <col min="5" max="5" width="10.1796875" customWidth="1"/>
    <col min="6" max="6" width="10.54296875" customWidth="1"/>
  </cols>
  <sheetData>
    <row r="1" spans="1:9" ht="15.5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5.5" x14ac:dyDescent="0.35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ht="15.5" x14ac:dyDescent="0.35">
      <c r="A3" s="25" t="s">
        <v>61</v>
      </c>
      <c r="B3" s="25"/>
      <c r="C3" s="25"/>
      <c r="D3" s="25"/>
      <c r="E3" s="25"/>
      <c r="F3" s="25"/>
      <c r="G3" s="25"/>
      <c r="H3" s="25"/>
      <c r="I3" s="25"/>
    </row>
    <row r="4" spans="1:9" ht="15.5" x14ac:dyDescent="0.35">
      <c r="A4" s="25" t="s">
        <v>63</v>
      </c>
      <c r="B4" s="25"/>
      <c r="C4" s="25"/>
      <c r="D4" s="25"/>
      <c r="E4" s="25"/>
      <c r="F4" s="25"/>
      <c r="G4" s="25"/>
      <c r="H4" s="25"/>
      <c r="I4" s="25"/>
    </row>
    <row r="5" spans="1:9" ht="15.5" x14ac:dyDescent="0.35">
      <c r="A5" s="1"/>
      <c r="B5" s="1"/>
      <c r="C5" s="1"/>
      <c r="D5" s="25" t="s">
        <v>5</v>
      </c>
      <c r="E5" s="25"/>
      <c r="F5" s="25"/>
      <c r="G5" s="25"/>
      <c r="H5" s="25"/>
      <c r="I5" s="25"/>
    </row>
    <row r="6" spans="1:9" ht="16" thickBot="1" x14ac:dyDescent="0.4">
      <c r="A6" s="1" t="s">
        <v>2</v>
      </c>
      <c r="B6" s="1" t="s">
        <v>4</v>
      </c>
      <c r="C6" s="1" t="s">
        <v>3</v>
      </c>
      <c r="D6" s="12" t="s">
        <v>9</v>
      </c>
      <c r="E6" s="12" t="s">
        <v>10</v>
      </c>
      <c r="F6" s="12" t="s">
        <v>11</v>
      </c>
      <c r="G6" s="12" t="s">
        <v>12</v>
      </c>
      <c r="H6" s="12" t="s">
        <v>13</v>
      </c>
      <c r="I6" s="12" t="s">
        <v>14</v>
      </c>
    </row>
    <row r="7" spans="1:9" ht="16" thickBot="1" x14ac:dyDescent="0.4">
      <c r="A7" s="2">
        <v>1</v>
      </c>
      <c r="B7" t="s">
        <v>40</v>
      </c>
      <c r="C7" s="3" t="s">
        <v>7</v>
      </c>
      <c r="D7" s="11">
        <v>1.78</v>
      </c>
      <c r="E7" s="11">
        <v>1.71</v>
      </c>
      <c r="F7" s="11">
        <v>2.11</v>
      </c>
      <c r="G7" s="11">
        <v>1.78</v>
      </c>
      <c r="H7" s="11">
        <v>2.1</v>
      </c>
      <c r="I7" s="11">
        <v>1.78</v>
      </c>
    </row>
    <row r="8" spans="1:9" ht="16" thickBot="1" x14ac:dyDescent="0.4">
      <c r="A8" s="2">
        <v>2</v>
      </c>
      <c r="B8" t="s">
        <v>41</v>
      </c>
      <c r="C8" s="10" t="s">
        <v>20</v>
      </c>
      <c r="D8" s="11">
        <v>2.67</v>
      </c>
      <c r="E8" s="11">
        <v>2.31</v>
      </c>
      <c r="F8" s="11">
        <v>2.64</v>
      </c>
      <c r="G8" s="11">
        <v>2.31</v>
      </c>
      <c r="H8" s="11">
        <v>2.31</v>
      </c>
      <c r="I8" s="11">
        <v>1.78</v>
      </c>
    </row>
    <row r="9" spans="1:9" ht="16" thickBot="1" x14ac:dyDescent="0.4">
      <c r="A9" s="2">
        <v>3</v>
      </c>
      <c r="B9" t="s">
        <v>42</v>
      </c>
      <c r="C9" s="3" t="s">
        <v>6</v>
      </c>
      <c r="D9" s="11">
        <v>2.09</v>
      </c>
      <c r="E9" s="11">
        <v>2.82</v>
      </c>
      <c r="F9" s="11">
        <v>2.57</v>
      </c>
      <c r="G9" s="11">
        <v>2.11</v>
      </c>
      <c r="H9" s="11">
        <v>2.09</v>
      </c>
      <c r="I9" s="11">
        <v>1.85</v>
      </c>
    </row>
    <row r="10" spans="1:9" ht="16" thickBot="1" x14ac:dyDescent="0.4">
      <c r="A10" s="2">
        <v>4</v>
      </c>
      <c r="B10" t="s">
        <v>43</v>
      </c>
      <c r="C10" s="3" t="s">
        <v>26</v>
      </c>
      <c r="D10" s="11">
        <v>1.96</v>
      </c>
      <c r="E10" s="11">
        <v>1.96</v>
      </c>
      <c r="F10" s="11">
        <v>2.94</v>
      </c>
      <c r="G10" s="11">
        <v>1.96</v>
      </c>
      <c r="H10" s="11">
        <v>1.99</v>
      </c>
      <c r="I10" s="11">
        <v>2</v>
      </c>
    </row>
    <row r="11" spans="1:9" ht="15.75" customHeight="1" x14ac:dyDescent="0.35">
      <c r="A11" s="2">
        <v>5</v>
      </c>
      <c r="B11" s="22" t="s">
        <v>44</v>
      </c>
      <c r="C11" s="4" t="s">
        <v>21</v>
      </c>
      <c r="D11" s="7">
        <v>2.36</v>
      </c>
      <c r="E11" s="7">
        <v>2.1800000000000002</v>
      </c>
      <c r="F11" s="7">
        <v>0</v>
      </c>
      <c r="G11" s="7">
        <v>2.1773169173292461</v>
      </c>
      <c r="H11" s="7">
        <v>1.9928511639045887</v>
      </c>
      <c r="I11" s="7">
        <v>2.1773169173292461</v>
      </c>
    </row>
    <row r="12" spans="1:9" ht="15.75" customHeight="1" thickBot="1" x14ac:dyDescent="0.4">
      <c r="A12" s="2">
        <v>6</v>
      </c>
      <c r="B12" s="22" t="s">
        <v>45</v>
      </c>
      <c r="C12" s="4" t="s">
        <v>33</v>
      </c>
      <c r="D12" s="7">
        <v>1.96</v>
      </c>
      <c r="E12" s="7">
        <v>1.95</v>
      </c>
      <c r="F12" s="7">
        <v>2.94</v>
      </c>
      <c r="G12" s="7">
        <v>1.93</v>
      </c>
      <c r="H12" s="7">
        <v>2.3333333333333335</v>
      </c>
      <c r="I12" s="7">
        <v>2</v>
      </c>
    </row>
    <row r="13" spans="1:9" ht="16" thickBot="1" x14ac:dyDescent="0.4">
      <c r="A13" s="2">
        <v>7</v>
      </c>
      <c r="B13" t="s">
        <v>46</v>
      </c>
      <c r="C13" s="4" t="s">
        <v>22</v>
      </c>
      <c r="D13" s="11">
        <v>1.95</v>
      </c>
      <c r="E13" s="11">
        <v>2.93</v>
      </c>
      <c r="F13" s="11">
        <v>2.93</v>
      </c>
      <c r="G13" s="11">
        <v>1.95</v>
      </c>
      <c r="H13" s="11">
        <v>2.93</v>
      </c>
      <c r="I13" s="11">
        <v>2.93</v>
      </c>
    </row>
    <row r="14" spans="1:9" ht="16" thickBot="1" x14ac:dyDescent="0.4">
      <c r="A14" s="2">
        <v>8</v>
      </c>
      <c r="B14" t="s">
        <v>47</v>
      </c>
      <c r="C14" s="4" t="s">
        <v>48</v>
      </c>
      <c r="D14" s="11">
        <v>2.8</v>
      </c>
      <c r="E14" s="11">
        <v>2.33</v>
      </c>
      <c r="F14" s="11">
        <v>2.2000000000000002</v>
      </c>
      <c r="G14" s="11">
        <v>2</v>
      </c>
      <c r="H14" s="11">
        <v>2.25</v>
      </c>
      <c r="I14" s="11">
        <v>2.4</v>
      </c>
    </row>
    <row r="15" spans="1:9" ht="16" thickBot="1" x14ac:dyDescent="0.4">
      <c r="A15" s="2">
        <v>9</v>
      </c>
      <c r="B15" t="s">
        <v>44</v>
      </c>
      <c r="C15" s="4" t="s">
        <v>23</v>
      </c>
      <c r="D15" s="11">
        <v>2.27</v>
      </c>
      <c r="E15" s="11">
        <v>1.87</v>
      </c>
      <c r="F15" s="11">
        <v>1.9</v>
      </c>
      <c r="G15" s="11">
        <v>1.92</v>
      </c>
      <c r="H15" s="11">
        <v>1.87</v>
      </c>
      <c r="I15" s="11">
        <v>1.9</v>
      </c>
    </row>
    <row r="16" spans="1:9" ht="16" thickBot="1" x14ac:dyDescent="0.4">
      <c r="A16" s="2">
        <v>10</v>
      </c>
      <c r="B16" t="s">
        <v>49</v>
      </c>
      <c r="C16" s="4" t="s">
        <v>8</v>
      </c>
      <c r="D16" s="11">
        <v>0</v>
      </c>
      <c r="E16" s="11">
        <v>1</v>
      </c>
      <c r="F16" s="11">
        <v>1.2</v>
      </c>
      <c r="G16" s="11">
        <v>0.39017688679245288</v>
      </c>
      <c r="H16" s="11">
        <v>1.0601179245283019</v>
      </c>
      <c r="I16" s="11" t="s">
        <v>66</v>
      </c>
    </row>
    <row r="17" spans="1:9" ht="16" thickBot="1" x14ac:dyDescent="0.4">
      <c r="A17" s="2">
        <v>11</v>
      </c>
      <c r="B17" t="s">
        <v>50</v>
      </c>
      <c r="C17" s="3" t="s">
        <v>27</v>
      </c>
      <c r="D17" s="11">
        <v>1.45</v>
      </c>
      <c r="E17" s="11">
        <v>1.56</v>
      </c>
      <c r="F17" s="11">
        <v>2.27</v>
      </c>
      <c r="G17" s="11">
        <v>1.74</v>
      </c>
      <c r="H17" s="11">
        <v>1.84</v>
      </c>
      <c r="I17" s="11">
        <v>1.75</v>
      </c>
    </row>
    <row r="18" spans="1:9" ht="16" thickBot="1" x14ac:dyDescent="0.4">
      <c r="A18" s="2">
        <v>12</v>
      </c>
      <c r="B18" t="s">
        <v>68</v>
      </c>
      <c r="C18" s="3" t="s">
        <v>67</v>
      </c>
      <c r="D18" s="11">
        <v>1.9</v>
      </c>
      <c r="E18" s="11">
        <v>1.96</v>
      </c>
      <c r="F18" s="11">
        <v>2.85</v>
      </c>
      <c r="G18" s="11">
        <v>1.9</v>
      </c>
      <c r="H18" s="11">
        <v>1.9</v>
      </c>
      <c r="I18" s="11">
        <v>1.9</v>
      </c>
    </row>
    <row r="19" spans="1:9" ht="16" thickBot="1" x14ac:dyDescent="0.4">
      <c r="A19" s="2">
        <v>13</v>
      </c>
      <c r="B19" t="s">
        <v>51</v>
      </c>
      <c r="C19" s="4" t="s">
        <v>28</v>
      </c>
      <c r="D19" s="11">
        <v>2</v>
      </c>
      <c r="E19" s="11">
        <v>2</v>
      </c>
      <c r="F19" s="11">
        <v>2</v>
      </c>
      <c r="G19" s="11">
        <v>2</v>
      </c>
      <c r="H19" s="11">
        <v>2</v>
      </c>
      <c r="I19" s="11">
        <v>2.2000000000000002</v>
      </c>
    </row>
    <row r="20" spans="1:9" ht="16" thickBot="1" x14ac:dyDescent="0.4">
      <c r="A20" s="2">
        <v>14</v>
      </c>
      <c r="B20" t="s">
        <v>52</v>
      </c>
      <c r="C20" s="4" t="s">
        <v>24</v>
      </c>
      <c r="D20" s="11">
        <v>2</v>
      </c>
      <c r="E20" s="11">
        <v>3</v>
      </c>
      <c r="F20" s="11">
        <v>3</v>
      </c>
      <c r="G20" s="11">
        <v>2</v>
      </c>
      <c r="H20" s="11">
        <v>3</v>
      </c>
      <c r="I20" s="11">
        <v>3</v>
      </c>
    </row>
    <row r="21" spans="1:9" ht="16" thickBot="1" x14ac:dyDescent="0.4">
      <c r="A21" s="2">
        <v>15</v>
      </c>
      <c r="B21" t="s">
        <v>53</v>
      </c>
      <c r="C21" s="4" t="s">
        <v>25</v>
      </c>
      <c r="D21" s="11">
        <v>2</v>
      </c>
      <c r="E21" s="11">
        <v>2</v>
      </c>
      <c r="F21" s="11">
        <v>2</v>
      </c>
      <c r="G21" s="11">
        <v>2</v>
      </c>
      <c r="H21" s="11">
        <v>2</v>
      </c>
      <c r="I21" s="11">
        <v>2</v>
      </c>
    </row>
    <row r="22" spans="1:9" ht="16" thickBot="1" x14ac:dyDescent="0.4">
      <c r="A22" s="2">
        <v>16</v>
      </c>
      <c r="B22" t="s">
        <v>54</v>
      </c>
      <c r="C22" s="4" t="s">
        <v>55</v>
      </c>
      <c r="D22" s="11">
        <v>2.8</v>
      </c>
      <c r="E22" s="11">
        <v>2.6</v>
      </c>
      <c r="F22" s="11">
        <v>2.2000000000000002</v>
      </c>
      <c r="G22" s="11">
        <v>2</v>
      </c>
      <c r="H22" s="11">
        <v>2.4</v>
      </c>
      <c r="I22" s="11">
        <v>3</v>
      </c>
    </row>
    <row r="23" spans="1:9" ht="16" thickBot="1" x14ac:dyDescent="0.4">
      <c r="A23" s="2">
        <v>17</v>
      </c>
      <c r="B23" t="s">
        <v>56</v>
      </c>
      <c r="C23" s="3" t="s">
        <v>29</v>
      </c>
      <c r="D23" s="20">
        <v>1.08</v>
      </c>
      <c r="E23" s="21">
        <v>0.96</v>
      </c>
      <c r="F23" s="21">
        <v>1.44</v>
      </c>
      <c r="G23" s="21">
        <v>0.92</v>
      </c>
      <c r="H23" s="21">
        <v>1.26</v>
      </c>
      <c r="I23" s="21">
        <v>1.48</v>
      </c>
    </row>
    <row r="24" spans="1:9" ht="16" thickBot="1" x14ac:dyDescent="0.4">
      <c r="A24" s="2">
        <v>18</v>
      </c>
      <c r="B24" t="s">
        <v>57</v>
      </c>
      <c r="C24" s="3" t="s">
        <v>30</v>
      </c>
      <c r="D24" s="5">
        <v>0.81</v>
      </c>
      <c r="E24" s="5">
        <v>0.75</v>
      </c>
      <c r="F24" s="5">
        <v>0</v>
      </c>
      <c r="G24" s="5">
        <v>0.7</v>
      </c>
      <c r="H24" s="5">
        <v>0.7</v>
      </c>
      <c r="I24" s="5">
        <v>0.81</v>
      </c>
    </row>
    <row r="25" spans="1:9" ht="16" thickBot="1" x14ac:dyDescent="0.4">
      <c r="A25" s="2">
        <v>19</v>
      </c>
      <c r="B25" t="s">
        <v>58</v>
      </c>
      <c r="C25" s="3" t="s">
        <v>31</v>
      </c>
      <c r="D25" s="16">
        <v>3</v>
      </c>
      <c r="E25" s="17">
        <v>3</v>
      </c>
      <c r="F25" s="17">
        <v>2.5</v>
      </c>
      <c r="G25" s="17">
        <v>2.5</v>
      </c>
      <c r="H25" s="17">
        <v>2.5</v>
      </c>
      <c r="I25" s="17">
        <v>3</v>
      </c>
    </row>
    <row r="26" spans="1:9" ht="16" thickBot="1" x14ac:dyDescent="0.4">
      <c r="A26" s="2">
        <v>20</v>
      </c>
      <c r="B26" t="s">
        <v>59</v>
      </c>
      <c r="C26" s="4" t="s">
        <v>32</v>
      </c>
      <c r="D26" s="16"/>
      <c r="E26" s="17"/>
      <c r="F26" s="17"/>
      <c r="G26" s="17"/>
      <c r="H26" s="17"/>
      <c r="I26" s="17"/>
    </row>
    <row r="27" spans="1:9" ht="15.5" x14ac:dyDescent="0.35">
      <c r="A27" s="4"/>
      <c r="B27" s="4"/>
      <c r="C27" s="6" t="s">
        <v>15</v>
      </c>
      <c r="D27" s="7">
        <f>SUM(D7:D26)</f>
        <v>36.880000000000003</v>
      </c>
      <c r="E27" s="5">
        <f t="shared" ref="E27:I27" si="0">SUM(E7:E26)</f>
        <v>38.89</v>
      </c>
      <c r="F27" s="5">
        <f t="shared" si="0"/>
        <v>39.69</v>
      </c>
      <c r="G27" s="7">
        <f t="shared" si="0"/>
        <v>34.287493804121695</v>
      </c>
      <c r="H27" s="7">
        <f t="shared" si="0"/>
        <v>38.526302421766225</v>
      </c>
      <c r="I27" s="7">
        <f t="shared" si="0"/>
        <v>37.957316917329244</v>
      </c>
    </row>
    <row r="28" spans="1:9" ht="15.5" x14ac:dyDescent="0.35">
      <c r="A28" s="4"/>
      <c r="B28" s="4"/>
      <c r="C28" s="6" t="s">
        <v>16</v>
      </c>
      <c r="D28" s="7">
        <f>(D27)/19</f>
        <v>1.9410526315789476</v>
      </c>
      <c r="E28" s="7">
        <f t="shared" ref="E28:I28" si="1">(E27)/19</f>
        <v>2.046842105263158</v>
      </c>
      <c r="F28" s="7">
        <f t="shared" si="1"/>
        <v>2.0889473684210524</v>
      </c>
      <c r="G28" s="7">
        <f t="shared" si="1"/>
        <v>1.8046049370590367</v>
      </c>
      <c r="H28" s="7">
        <f t="shared" si="1"/>
        <v>2.0277001274613804</v>
      </c>
      <c r="I28" s="7">
        <f t="shared" si="1"/>
        <v>1.9977535219646971</v>
      </c>
    </row>
    <row r="29" spans="1:9" x14ac:dyDescent="0.35">
      <c r="A29" s="4"/>
      <c r="B29" s="4"/>
      <c r="C29" s="4"/>
      <c r="D29" s="5"/>
      <c r="E29" s="5"/>
      <c r="F29" s="5"/>
      <c r="G29" s="5"/>
      <c r="H29" s="5"/>
      <c r="I29" s="5"/>
    </row>
    <row r="32" spans="1:9" x14ac:dyDescent="0.35">
      <c r="C32" s="8" t="s">
        <v>17</v>
      </c>
      <c r="D32" s="9">
        <v>1.94</v>
      </c>
      <c r="E32" s="9">
        <v>2.0499999999999998</v>
      </c>
      <c r="F32" s="9">
        <v>2.09</v>
      </c>
      <c r="G32" s="9">
        <v>1.8</v>
      </c>
      <c r="H32" s="9">
        <v>2.0299999999999998</v>
      </c>
      <c r="I32" s="9">
        <v>2</v>
      </c>
    </row>
    <row r="33" spans="3:9" x14ac:dyDescent="0.35">
      <c r="C33" s="8" t="s">
        <v>18</v>
      </c>
      <c r="D33" s="9">
        <v>2.27</v>
      </c>
      <c r="E33" s="9">
        <v>2.31</v>
      </c>
      <c r="F33" s="9">
        <v>2.33</v>
      </c>
      <c r="G33" s="9">
        <v>2.13</v>
      </c>
      <c r="H33" s="9">
        <v>2.33</v>
      </c>
      <c r="I33" s="9">
        <v>2.35</v>
      </c>
    </row>
    <row r="34" spans="3:9" x14ac:dyDescent="0.35">
      <c r="C34" s="8" t="s">
        <v>19</v>
      </c>
      <c r="D34" s="9">
        <f>(D32/D33)*100</f>
        <v>85.46255506607929</v>
      </c>
      <c r="E34" s="9">
        <f t="shared" ref="E34:I34" si="2">(E32/E33)*100</f>
        <v>88.744588744588739</v>
      </c>
      <c r="F34" s="9">
        <f t="shared" si="2"/>
        <v>89.699570815450642</v>
      </c>
      <c r="G34" s="9">
        <f t="shared" si="2"/>
        <v>84.507042253521135</v>
      </c>
      <c r="H34" s="9">
        <f t="shared" si="2"/>
        <v>87.124463519313295</v>
      </c>
      <c r="I34" s="9">
        <f t="shared" si="2"/>
        <v>85.106382978723403</v>
      </c>
    </row>
  </sheetData>
  <mergeCells count="5">
    <mergeCell ref="A1:I1"/>
    <mergeCell ref="A2:I2"/>
    <mergeCell ref="A3:I3"/>
    <mergeCell ref="A4:I4"/>
    <mergeCell ref="D5:I5"/>
  </mergeCells>
  <pageMargins left="0.7" right="0.7" top="0.75" bottom="0.75" header="0.3" footer="0.3"/>
  <pageSetup scale="6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26"/>
  <sheetViews>
    <sheetView topLeftCell="A19" workbookViewId="0">
      <selection activeCell="J16" sqref="J16"/>
    </sheetView>
  </sheetViews>
  <sheetFormatPr defaultRowHeight="14.5" x14ac:dyDescent="0.35"/>
  <cols>
    <col min="1" max="1" width="6.81640625" customWidth="1"/>
    <col min="2" max="2" width="14.453125" customWidth="1"/>
    <col min="3" max="3" width="52.54296875" customWidth="1"/>
    <col min="4" max="4" width="11.81640625" customWidth="1"/>
    <col min="5" max="5" width="10.1796875" customWidth="1"/>
    <col min="6" max="6" width="10.54296875" customWidth="1"/>
  </cols>
  <sheetData>
    <row r="1" spans="1:9" ht="15.5" x14ac:dyDescent="0.35">
      <c r="A1" s="25" t="s">
        <v>0</v>
      </c>
      <c r="B1" s="25"/>
      <c r="C1" s="25"/>
      <c r="D1" s="25"/>
      <c r="E1" s="25"/>
      <c r="F1" s="25"/>
      <c r="G1" s="25"/>
      <c r="H1" s="25"/>
    </row>
    <row r="2" spans="1:9" ht="15.5" x14ac:dyDescent="0.35">
      <c r="A2" s="25" t="s">
        <v>1</v>
      </c>
      <c r="B2" s="25"/>
      <c r="C2" s="25"/>
      <c r="D2" s="25"/>
      <c r="E2" s="25"/>
      <c r="F2" s="25"/>
      <c r="G2" s="25"/>
      <c r="H2" s="25"/>
    </row>
    <row r="3" spans="1:9" ht="15.5" x14ac:dyDescent="0.35">
      <c r="A3" s="25" t="s">
        <v>61</v>
      </c>
      <c r="B3" s="25"/>
      <c r="C3" s="25"/>
      <c r="D3" s="25"/>
      <c r="E3" s="25"/>
      <c r="F3" s="25"/>
      <c r="G3" s="25"/>
      <c r="H3" s="25"/>
    </row>
    <row r="4" spans="1:9" ht="15.5" x14ac:dyDescent="0.35">
      <c r="A4" s="25" t="s">
        <v>65</v>
      </c>
      <c r="B4" s="25"/>
      <c r="C4" s="25"/>
      <c r="D4" s="25"/>
      <c r="E4" s="25"/>
      <c r="F4" s="25"/>
      <c r="G4" s="25"/>
      <c r="H4" s="25"/>
    </row>
    <row r="5" spans="1:9" ht="15.5" x14ac:dyDescent="0.35">
      <c r="A5" s="1"/>
      <c r="B5" s="1"/>
      <c r="C5" s="1"/>
      <c r="D5" s="25" t="s">
        <v>39</v>
      </c>
      <c r="E5" s="25"/>
      <c r="F5" s="25"/>
      <c r="G5" s="25"/>
      <c r="H5" s="25"/>
    </row>
    <row r="6" spans="1:9" ht="16" thickBot="1" x14ac:dyDescent="0.4">
      <c r="A6" s="1" t="s">
        <v>2</v>
      </c>
      <c r="B6" s="1" t="s">
        <v>4</v>
      </c>
      <c r="C6" s="1" t="s">
        <v>3</v>
      </c>
      <c r="D6" s="12" t="s">
        <v>34</v>
      </c>
      <c r="E6" s="12" t="s">
        <v>35</v>
      </c>
      <c r="F6" s="12" t="s">
        <v>36</v>
      </c>
      <c r="G6" s="12" t="s">
        <v>37</v>
      </c>
      <c r="H6" s="12" t="s">
        <v>38</v>
      </c>
    </row>
    <row r="7" spans="1:9" ht="16" thickBot="1" x14ac:dyDescent="0.4">
      <c r="A7" s="2">
        <v>1</v>
      </c>
      <c r="B7" t="s">
        <v>40</v>
      </c>
      <c r="C7" s="3" t="s">
        <v>7</v>
      </c>
      <c r="D7" s="11">
        <v>2.69</v>
      </c>
      <c r="E7" s="11">
        <v>2.77</v>
      </c>
      <c r="F7" s="11">
        <v>2.77</v>
      </c>
      <c r="G7" s="11">
        <v>2.14</v>
      </c>
      <c r="H7" s="11">
        <v>3</v>
      </c>
    </row>
    <row r="8" spans="1:9" ht="16" thickBot="1" x14ac:dyDescent="0.4">
      <c r="A8" s="2">
        <v>2</v>
      </c>
      <c r="B8" t="s">
        <v>41</v>
      </c>
      <c r="C8" s="10" t="s">
        <v>20</v>
      </c>
      <c r="D8" s="11">
        <v>2.37</v>
      </c>
      <c r="E8" s="11">
        <v>3</v>
      </c>
      <c r="F8" s="11">
        <v>3</v>
      </c>
      <c r="G8" s="11">
        <v>1.1100000000000001</v>
      </c>
      <c r="H8" s="11">
        <v>1.9</v>
      </c>
    </row>
    <row r="9" spans="1:9" ht="16" thickBot="1" x14ac:dyDescent="0.4">
      <c r="A9" s="2">
        <v>3</v>
      </c>
      <c r="B9" t="s">
        <v>42</v>
      </c>
      <c r="C9" s="3" t="s">
        <v>6</v>
      </c>
      <c r="D9" s="11">
        <v>2.74</v>
      </c>
      <c r="E9" s="11">
        <v>2.5499999999999998</v>
      </c>
      <c r="F9" s="11">
        <v>3</v>
      </c>
      <c r="G9" s="11">
        <v>3</v>
      </c>
      <c r="H9" s="11"/>
    </row>
    <row r="10" spans="1:9" ht="16" thickBot="1" x14ac:dyDescent="0.4">
      <c r="A10" s="2">
        <v>4</v>
      </c>
      <c r="B10" t="s">
        <v>43</v>
      </c>
      <c r="C10" s="3" t="s">
        <v>26</v>
      </c>
      <c r="D10" s="11">
        <v>2.77</v>
      </c>
      <c r="E10" s="11">
        <v>2.92</v>
      </c>
      <c r="F10" s="11">
        <v>3</v>
      </c>
      <c r="G10" s="11">
        <v>3</v>
      </c>
      <c r="H10" s="11">
        <v>3</v>
      </c>
    </row>
    <row r="11" spans="1:9" ht="15.75" customHeight="1" thickBot="1" x14ac:dyDescent="0.4">
      <c r="A11" s="2">
        <v>5</v>
      </c>
      <c r="B11" s="22" t="s">
        <v>44</v>
      </c>
      <c r="C11" s="4" t="s">
        <v>21</v>
      </c>
      <c r="D11" s="24">
        <v>2.77</v>
      </c>
      <c r="E11" s="24">
        <v>2.76</v>
      </c>
      <c r="F11" s="24">
        <v>2.67</v>
      </c>
      <c r="G11" s="24">
        <v>2.64</v>
      </c>
      <c r="H11" s="24">
        <v>2.77</v>
      </c>
      <c r="I11" s="15"/>
    </row>
    <row r="12" spans="1:9" ht="15.75" customHeight="1" thickBot="1" x14ac:dyDescent="0.4">
      <c r="A12" s="2">
        <v>6</v>
      </c>
      <c r="B12" s="22" t="s">
        <v>45</v>
      </c>
      <c r="C12" s="4" t="s">
        <v>33</v>
      </c>
      <c r="D12" s="11">
        <v>3</v>
      </c>
      <c r="E12" s="11">
        <v>2.69</v>
      </c>
      <c r="F12" s="11">
        <v>3</v>
      </c>
      <c r="G12" s="11">
        <v>3</v>
      </c>
      <c r="H12" s="11">
        <v>3</v>
      </c>
    </row>
    <row r="13" spans="1:9" ht="16" thickBot="1" x14ac:dyDescent="0.4">
      <c r="A13" s="2">
        <v>7</v>
      </c>
      <c r="B13" t="s">
        <v>46</v>
      </c>
      <c r="C13" s="4" t="s">
        <v>22</v>
      </c>
      <c r="D13" s="11">
        <v>2.95</v>
      </c>
      <c r="E13" s="11">
        <v>2.93</v>
      </c>
      <c r="F13" s="11">
        <v>2.95</v>
      </c>
      <c r="G13" s="11">
        <v>2.95</v>
      </c>
      <c r="H13" s="11">
        <v>2.86</v>
      </c>
    </row>
    <row r="14" spans="1:9" ht="16" thickBot="1" x14ac:dyDescent="0.4">
      <c r="A14" s="2">
        <v>8</v>
      </c>
      <c r="B14" t="s">
        <v>47</v>
      </c>
      <c r="C14" s="4" t="s">
        <v>48</v>
      </c>
      <c r="D14" s="11">
        <v>3</v>
      </c>
      <c r="E14" s="11">
        <v>3</v>
      </c>
      <c r="F14" s="11">
        <v>3</v>
      </c>
      <c r="G14" s="11">
        <v>3</v>
      </c>
      <c r="H14" s="11">
        <v>3</v>
      </c>
    </row>
    <row r="15" spans="1:9" ht="16" thickBot="1" x14ac:dyDescent="0.4">
      <c r="A15" s="2">
        <v>9</v>
      </c>
      <c r="B15" t="s">
        <v>44</v>
      </c>
      <c r="C15" s="4" t="s">
        <v>23</v>
      </c>
      <c r="D15" s="11">
        <v>2.87</v>
      </c>
      <c r="E15" s="11">
        <v>2.78</v>
      </c>
      <c r="F15" s="11">
        <v>2.74</v>
      </c>
      <c r="G15" s="11">
        <v>3</v>
      </c>
      <c r="H15" s="11">
        <v>2.87</v>
      </c>
    </row>
    <row r="16" spans="1:9" ht="16" thickBot="1" x14ac:dyDescent="0.4">
      <c r="A16" s="2">
        <v>10</v>
      </c>
      <c r="B16" t="s">
        <v>49</v>
      </c>
      <c r="C16" s="4" t="s">
        <v>8</v>
      </c>
      <c r="D16" s="11">
        <v>1.72</v>
      </c>
      <c r="E16" s="11">
        <v>1.98</v>
      </c>
      <c r="F16" s="11">
        <v>2.46</v>
      </c>
      <c r="G16" s="11">
        <v>2.77</v>
      </c>
      <c r="H16" s="11">
        <v>1.95</v>
      </c>
    </row>
    <row r="17" spans="1:8" ht="16" thickBot="1" x14ac:dyDescent="0.4">
      <c r="A17" s="2">
        <v>11</v>
      </c>
      <c r="B17" t="s">
        <v>50</v>
      </c>
      <c r="C17" s="3" t="s">
        <v>27</v>
      </c>
      <c r="D17" s="11">
        <v>2.31</v>
      </c>
      <c r="E17" s="11">
        <v>2.52</v>
      </c>
      <c r="F17" s="11">
        <v>2.94</v>
      </c>
      <c r="G17" s="11">
        <v>3</v>
      </c>
      <c r="H17" s="11">
        <v>3</v>
      </c>
    </row>
    <row r="18" spans="1:8" ht="16" thickBot="1" x14ac:dyDescent="0.4">
      <c r="A18" s="2">
        <v>12</v>
      </c>
      <c r="B18" t="s">
        <v>68</v>
      </c>
      <c r="C18" s="3" t="s">
        <v>67</v>
      </c>
      <c r="D18" s="11">
        <v>2.74</v>
      </c>
      <c r="E18" s="11">
        <v>2.5099999999999998</v>
      </c>
      <c r="F18" s="11">
        <v>3</v>
      </c>
      <c r="G18" s="11">
        <v>3</v>
      </c>
      <c r="H18" s="11">
        <v>3</v>
      </c>
    </row>
    <row r="19" spans="1:8" ht="16" thickBot="1" x14ac:dyDescent="0.4">
      <c r="A19" s="2">
        <v>13</v>
      </c>
      <c r="B19" t="s">
        <v>51</v>
      </c>
      <c r="C19" s="4" t="s">
        <v>28</v>
      </c>
      <c r="D19" s="11">
        <v>3</v>
      </c>
      <c r="E19" s="11">
        <v>3</v>
      </c>
      <c r="F19" s="11">
        <v>3</v>
      </c>
      <c r="G19" s="11">
        <v>3</v>
      </c>
      <c r="H19" s="11">
        <v>3</v>
      </c>
    </row>
    <row r="20" spans="1:8" ht="16" thickBot="1" x14ac:dyDescent="0.4">
      <c r="A20" s="2">
        <v>14</v>
      </c>
      <c r="B20" t="s">
        <v>52</v>
      </c>
      <c r="C20" s="4" t="s">
        <v>24</v>
      </c>
      <c r="D20" s="11">
        <v>3</v>
      </c>
      <c r="E20" s="11">
        <v>3</v>
      </c>
      <c r="F20" s="11">
        <v>3</v>
      </c>
      <c r="G20" s="11">
        <v>3</v>
      </c>
      <c r="H20" s="11">
        <v>3</v>
      </c>
    </row>
    <row r="21" spans="1:8" ht="16" thickBot="1" x14ac:dyDescent="0.4">
      <c r="A21" s="2">
        <v>15</v>
      </c>
      <c r="B21" t="s">
        <v>53</v>
      </c>
      <c r="C21" s="4" t="s">
        <v>25</v>
      </c>
      <c r="D21" s="11">
        <v>3</v>
      </c>
      <c r="E21" s="11">
        <v>3</v>
      </c>
      <c r="F21" s="11">
        <v>3</v>
      </c>
      <c r="G21" s="11">
        <v>3</v>
      </c>
      <c r="H21" s="11">
        <v>3</v>
      </c>
    </row>
    <row r="22" spans="1:8" ht="16" thickBot="1" x14ac:dyDescent="0.4">
      <c r="A22" s="2">
        <v>16</v>
      </c>
      <c r="B22" t="s">
        <v>54</v>
      </c>
      <c r="C22" s="4" t="s">
        <v>55</v>
      </c>
      <c r="D22" s="11">
        <v>3</v>
      </c>
      <c r="E22" s="11">
        <v>3</v>
      </c>
      <c r="F22" s="11">
        <v>3</v>
      </c>
      <c r="G22" s="11">
        <v>3</v>
      </c>
      <c r="H22" s="11">
        <v>3</v>
      </c>
    </row>
    <row r="23" spans="1:8" ht="16" thickBot="1" x14ac:dyDescent="0.4">
      <c r="A23" s="2">
        <v>17</v>
      </c>
      <c r="B23" t="s">
        <v>56</v>
      </c>
      <c r="C23" s="3" t="s">
        <v>29</v>
      </c>
      <c r="D23" s="20">
        <v>1.38</v>
      </c>
      <c r="E23" s="21">
        <v>1.85</v>
      </c>
      <c r="F23" s="21">
        <v>1.1200000000000001</v>
      </c>
      <c r="G23" s="21">
        <v>1.33</v>
      </c>
      <c r="H23" s="21">
        <v>1.72</v>
      </c>
    </row>
    <row r="24" spans="1:8" ht="16" thickBot="1" x14ac:dyDescent="0.4">
      <c r="A24" s="2">
        <v>18</v>
      </c>
      <c r="B24" t="s">
        <v>57</v>
      </c>
      <c r="C24" s="3" t="s">
        <v>30</v>
      </c>
      <c r="D24" s="5">
        <v>0.59</v>
      </c>
      <c r="E24" s="5">
        <v>1.64</v>
      </c>
      <c r="F24" s="5">
        <v>0.98</v>
      </c>
      <c r="G24" s="5">
        <v>0.75</v>
      </c>
      <c r="H24" s="5">
        <v>0.98</v>
      </c>
    </row>
    <row r="25" spans="1:8" ht="16" thickBot="1" x14ac:dyDescent="0.4">
      <c r="A25" s="2">
        <v>19</v>
      </c>
      <c r="B25" t="s">
        <v>58</v>
      </c>
      <c r="C25" s="3" t="s">
        <v>31</v>
      </c>
      <c r="D25" s="11">
        <v>3</v>
      </c>
      <c r="E25" s="11">
        <v>3</v>
      </c>
      <c r="F25" s="11">
        <v>3</v>
      </c>
      <c r="G25" s="11">
        <v>3</v>
      </c>
      <c r="H25" s="11">
        <v>3</v>
      </c>
    </row>
    <row r="26" spans="1:8" ht="16" thickBot="1" x14ac:dyDescent="0.4">
      <c r="A26" s="2">
        <v>20</v>
      </c>
      <c r="B26" t="s">
        <v>59</v>
      </c>
      <c r="C26" s="4" t="s">
        <v>32</v>
      </c>
      <c r="D26" s="11"/>
      <c r="E26" s="11"/>
      <c r="F26" s="11"/>
      <c r="G26" s="11"/>
      <c r="H26" s="11"/>
    </row>
  </sheetData>
  <mergeCells count="5">
    <mergeCell ref="A1:H1"/>
    <mergeCell ref="A2:H2"/>
    <mergeCell ref="A3:H3"/>
    <mergeCell ref="A4:H4"/>
    <mergeCell ref="D5:H5"/>
  </mergeCells>
  <pageMargins left="0.7" right="0.7" top="0.75" bottom="0.75" header="0.3" footer="0.3"/>
  <pageSetup scale="74" orientation="portrait" horizontalDpi="300" verticalDpi="300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A4" workbookViewId="0">
      <selection activeCell="C20" sqref="C20"/>
    </sheetView>
  </sheetViews>
  <sheetFormatPr defaultRowHeight="14.5" x14ac:dyDescent="0.35"/>
  <cols>
    <col min="1" max="1" width="6.81640625" customWidth="1"/>
    <col min="2" max="2" width="14.453125" customWidth="1"/>
    <col min="3" max="3" width="52.54296875" customWidth="1"/>
    <col min="4" max="4" width="11.81640625" customWidth="1"/>
    <col min="5" max="5" width="10.1796875" customWidth="1"/>
    <col min="6" max="6" width="10.54296875" customWidth="1"/>
  </cols>
  <sheetData>
    <row r="1" spans="1:8" ht="15.5" x14ac:dyDescent="0.35">
      <c r="A1" s="25" t="s">
        <v>0</v>
      </c>
      <c r="B1" s="25"/>
      <c r="C1" s="25"/>
      <c r="D1" s="25"/>
      <c r="E1" s="25"/>
      <c r="F1" s="25"/>
      <c r="G1" s="25"/>
      <c r="H1" s="25"/>
    </row>
    <row r="2" spans="1:8" ht="15.5" x14ac:dyDescent="0.35">
      <c r="A2" s="25" t="s">
        <v>1</v>
      </c>
      <c r="B2" s="25"/>
      <c r="C2" s="25"/>
      <c r="D2" s="25"/>
      <c r="E2" s="25"/>
      <c r="F2" s="25"/>
      <c r="G2" s="25"/>
      <c r="H2" s="25"/>
    </row>
    <row r="3" spans="1:8" ht="15.5" x14ac:dyDescent="0.35">
      <c r="A3" s="25" t="s">
        <v>61</v>
      </c>
      <c r="B3" s="25"/>
      <c r="C3" s="25"/>
      <c r="D3" s="25"/>
      <c r="E3" s="25"/>
      <c r="F3" s="25"/>
      <c r="G3" s="25"/>
      <c r="H3" s="25"/>
    </row>
    <row r="4" spans="1:8" ht="15.5" x14ac:dyDescent="0.35">
      <c r="A4" s="25" t="s">
        <v>64</v>
      </c>
      <c r="B4" s="25"/>
      <c r="C4" s="25"/>
      <c r="D4" s="25"/>
      <c r="E4" s="25"/>
      <c r="F4" s="25"/>
      <c r="G4" s="25"/>
      <c r="H4" s="25"/>
    </row>
    <row r="5" spans="1:8" ht="15.5" x14ac:dyDescent="0.35">
      <c r="A5" s="1"/>
      <c r="B5" s="1"/>
      <c r="C5" s="1"/>
      <c r="D5" s="25" t="s">
        <v>39</v>
      </c>
      <c r="E5" s="25"/>
      <c r="F5" s="25"/>
      <c r="G5" s="25"/>
      <c r="H5" s="25"/>
    </row>
    <row r="6" spans="1:8" ht="16" thickBot="1" x14ac:dyDescent="0.4">
      <c r="A6" s="1" t="s">
        <v>2</v>
      </c>
      <c r="B6" s="1" t="s">
        <v>4</v>
      </c>
      <c r="C6" s="1" t="s">
        <v>3</v>
      </c>
      <c r="D6" s="12" t="s">
        <v>34</v>
      </c>
      <c r="E6" s="12" t="s">
        <v>35</v>
      </c>
      <c r="F6" s="12" t="s">
        <v>36</v>
      </c>
      <c r="G6" s="12" t="s">
        <v>37</v>
      </c>
      <c r="H6" s="12" t="s">
        <v>38</v>
      </c>
    </row>
    <row r="7" spans="1:8" ht="16" thickBot="1" x14ac:dyDescent="0.4">
      <c r="A7" s="2">
        <v>1</v>
      </c>
      <c r="B7" t="s">
        <v>40</v>
      </c>
      <c r="C7" s="3" t="s">
        <v>7</v>
      </c>
      <c r="D7" s="11">
        <v>2.5</v>
      </c>
      <c r="E7" s="11">
        <v>3</v>
      </c>
      <c r="F7" s="11">
        <v>3</v>
      </c>
      <c r="G7" s="11">
        <v>2</v>
      </c>
      <c r="H7" s="11">
        <v>3</v>
      </c>
    </row>
    <row r="8" spans="1:8" ht="16" thickBot="1" x14ac:dyDescent="0.4">
      <c r="A8" s="2">
        <v>2</v>
      </c>
      <c r="B8" t="s">
        <v>41</v>
      </c>
      <c r="C8" s="10" t="s">
        <v>20</v>
      </c>
      <c r="D8" s="11">
        <v>2</v>
      </c>
      <c r="E8" s="11">
        <v>3</v>
      </c>
      <c r="F8" s="11">
        <v>3</v>
      </c>
      <c r="G8" s="11">
        <v>0</v>
      </c>
      <c r="H8" s="11">
        <v>1.25</v>
      </c>
    </row>
    <row r="9" spans="1:8" ht="16" thickBot="1" x14ac:dyDescent="0.4">
      <c r="A9" s="2">
        <v>3</v>
      </c>
      <c r="B9" t="s">
        <v>42</v>
      </c>
      <c r="C9" s="3" t="s">
        <v>6</v>
      </c>
      <c r="D9" s="11">
        <v>2.58</v>
      </c>
      <c r="E9" s="11">
        <v>2.29</v>
      </c>
      <c r="F9" s="11">
        <v>3</v>
      </c>
      <c r="G9" s="11">
        <v>3</v>
      </c>
      <c r="H9" s="11"/>
    </row>
    <row r="10" spans="1:8" ht="16" thickBot="1" x14ac:dyDescent="0.4">
      <c r="A10" s="2">
        <v>4</v>
      </c>
      <c r="B10" t="s">
        <v>43</v>
      </c>
      <c r="C10" s="3" t="s">
        <v>26</v>
      </c>
      <c r="D10" s="11">
        <v>3</v>
      </c>
      <c r="E10" s="11">
        <v>3</v>
      </c>
      <c r="F10" s="11">
        <v>3</v>
      </c>
      <c r="G10" s="11">
        <v>3</v>
      </c>
      <c r="H10" s="11">
        <v>3</v>
      </c>
    </row>
    <row r="11" spans="1:8" ht="15.75" customHeight="1" thickBot="1" x14ac:dyDescent="0.4">
      <c r="A11" s="2">
        <v>5</v>
      </c>
      <c r="B11" s="22" t="s">
        <v>44</v>
      </c>
      <c r="C11" s="4" t="s">
        <v>21</v>
      </c>
      <c r="D11" s="11">
        <v>3</v>
      </c>
      <c r="E11" s="11">
        <v>3</v>
      </c>
      <c r="F11" s="11">
        <v>3</v>
      </c>
      <c r="G11" s="11">
        <v>2.8</v>
      </c>
      <c r="H11" s="11">
        <v>3</v>
      </c>
    </row>
    <row r="12" spans="1:8" ht="15.75" customHeight="1" thickBot="1" x14ac:dyDescent="0.4">
      <c r="A12" s="2">
        <v>6</v>
      </c>
      <c r="B12" s="22" t="s">
        <v>45</v>
      </c>
      <c r="C12" s="4" t="s">
        <v>33</v>
      </c>
      <c r="D12" s="11">
        <v>3</v>
      </c>
      <c r="E12" s="11">
        <v>2.5</v>
      </c>
      <c r="F12" s="11">
        <v>3</v>
      </c>
      <c r="G12" s="11">
        <v>3</v>
      </c>
      <c r="H12" s="11">
        <v>3</v>
      </c>
    </row>
    <row r="13" spans="1:8" ht="16" thickBot="1" x14ac:dyDescent="0.4">
      <c r="A13" s="2">
        <v>7</v>
      </c>
      <c r="B13" t="s">
        <v>46</v>
      </c>
      <c r="C13" s="4" t="s">
        <v>22</v>
      </c>
      <c r="D13" s="11">
        <v>2.92</v>
      </c>
      <c r="E13" s="11">
        <v>2.88</v>
      </c>
      <c r="F13" s="11">
        <v>2.92</v>
      </c>
      <c r="G13" s="11">
        <v>2.92</v>
      </c>
      <c r="H13" s="11">
        <v>2.78</v>
      </c>
    </row>
    <row r="14" spans="1:8" ht="16" thickBot="1" x14ac:dyDescent="0.4">
      <c r="A14" s="2">
        <v>8</v>
      </c>
      <c r="B14" t="s">
        <v>47</v>
      </c>
      <c r="C14" s="4" t="s">
        <v>48</v>
      </c>
      <c r="D14" s="11">
        <v>3</v>
      </c>
      <c r="E14" s="11">
        <v>3</v>
      </c>
      <c r="F14" s="11">
        <v>3</v>
      </c>
      <c r="G14" s="11">
        <v>3</v>
      </c>
      <c r="H14" s="11">
        <v>3</v>
      </c>
    </row>
    <row r="15" spans="1:8" ht="16" thickBot="1" x14ac:dyDescent="0.4">
      <c r="A15" s="2">
        <v>9</v>
      </c>
      <c r="B15" t="s">
        <v>44</v>
      </c>
      <c r="C15" s="4" t="s">
        <v>23</v>
      </c>
      <c r="D15" s="11">
        <v>2.79</v>
      </c>
      <c r="E15" s="11">
        <v>2.79</v>
      </c>
      <c r="F15" s="11">
        <v>2.58</v>
      </c>
      <c r="G15" s="11">
        <v>3</v>
      </c>
      <c r="H15" s="11">
        <v>3</v>
      </c>
    </row>
    <row r="16" spans="1:8" ht="16" thickBot="1" x14ac:dyDescent="0.4">
      <c r="A16" s="2">
        <v>10</v>
      </c>
      <c r="B16" t="s">
        <v>49</v>
      </c>
      <c r="C16" s="4" t="s">
        <v>8</v>
      </c>
      <c r="D16" s="11">
        <v>1.33</v>
      </c>
      <c r="E16" s="11">
        <v>1.75</v>
      </c>
      <c r="F16" s="11">
        <v>2.58</v>
      </c>
      <c r="G16" s="11">
        <v>3</v>
      </c>
      <c r="H16" s="11">
        <v>2.06</v>
      </c>
    </row>
    <row r="17" spans="1:8" ht="16" thickBot="1" x14ac:dyDescent="0.4">
      <c r="A17" s="2">
        <v>11</v>
      </c>
      <c r="B17" t="s">
        <v>50</v>
      </c>
      <c r="C17" s="3" t="s">
        <v>27</v>
      </c>
      <c r="D17" s="11">
        <v>2</v>
      </c>
      <c r="E17" s="11">
        <v>2.33</v>
      </c>
      <c r="F17" s="11">
        <v>3</v>
      </c>
      <c r="G17" s="11">
        <v>3</v>
      </c>
      <c r="H17" s="11">
        <v>3</v>
      </c>
    </row>
    <row r="18" spans="1:8" ht="16" thickBot="1" x14ac:dyDescent="0.4">
      <c r="A18" s="2">
        <v>12</v>
      </c>
      <c r="B18" t="s">
        <v>68</v>
      </c>
      <c r="C18" s="3" t="s">
        <v>67</v>
      </c>
      <c r="D18" s="11">
        <v>2.58</v>
      </c>
      <c r="E18" s="11">
        <v>2.38</v>
      </c>
      <c r="F18" s="11">
        <v>3</v>
      </c>
      <c r="G18" s="11">
        <v>3</v>
      </c>
      <c r="H18" s="11">
        <v>3</v>
      </c>
    </row>
    <row r="19" spans="1:8" ht="16" thickBot="1" x14ac:dyDescent="0.4">
      <c r="A19" s="2">
        <v>13</v>
      </c>
      <c r="B19" t="s">
        <v>51</v>
      </c>
      <c r="C19" s="4" t="s">
        <v>28</v>
      </c>
      <c r="D19" s="11">
        <v>3</v>
      </c>
      <c r="E19" s="11">
        <v>3</v>
      </c>
      <c r="F19" s="11">
        <v>3</v>
      </c>
      <c r="G19" s="11">
        <v>3</v>
      </c>
      <c r="H19" s="11">
        <v>3</v>
      </c>
    </row>
    <row r="20" spans="1:8" ht="16" thickBot="1" x14ac:dyDescent="0.4">
      <c r="A20" s="2">
        <v>14</v>
      </c>
      <c r="B20" t="s">
        <v>52</v>
      </c>
      <c r="C20" s="4" t="s">
        <v>24</v>
      </c>
      <c r="D20" s="11">
        <v>3</v>
      </c>
      <c r="E20" s="11">
        <v>3</v>
      </c>
      <c r="F20" s="11">
        <v>3</v>
      </c>
      <c r="G20" s="11">
        <v>3</v>
      </c>
      <c r="H20" s="11">
        <v>3</v>
      </c>
    </row>
    <row r="21" spans="1:8" ht="16" thickBot="1" x14ac:dyDescent="0.4">
      <c r="A21" s="2">
        <v>15</v>
      </c>
      <c r="B21" t="s">
        <v>53</v>
      </c>
      <c r="C21" s="4" t="s">
        <v>25</v>
      </c>
      <c r="D21" s="11">
        <v>3</v>
      </c>
      <c r="E21" s="11">
        <v>3</v>
      </c>
      <c r="F21" s="11">
        <v>3</v>
      </c>
      <c r="G21" s="11">
        <v>3</v>
      </c>
      <c r="H21" s="11">
        <v>3</v>
      </c>
    </row>
    <row r="22" spans="1:8" ht="16" thickBot="1" x14ac:dyDescent="0.4">
      <c r="A22" s="2">
        <v>16</v>
      </c>
      <c r="B22" t="s">
        <v>54</v>
      </c>
      <c r="C22" s="4" t="s">
        <v>55</v>
      </c>
      <c r="D22" s="11">
        <v>3</v>
      </c>
      <c r="E22" s="11">
        <v>3</v>
      </c>
      <c r="F22" s="11">
        <v>3</v>
      </c>
      <c r="G22" s="11">
        <v>3</v>
      </c>
      <c r="H22" s="11">
        <v>3</v>
      </c>
    </row>
    <row r="23" spans="1:8" ht="16" thickBot="1" x14ac:dyDescent="0.4">
      <c r="A23" s="2">
        <v>17</v>
      </c>
      <c r="B23" t="s">
        <v>56</v>
      </c>
      <c r="C23" s="3" t="s">
        <v>29</v>
      </c>
      <c r="D23" s="11">
        <v>0.67</v>
      </c>
      <c r="E23" s="11">
        <v>1.42</v>
      </c>
      <c r="F23" s="11">
        <v>0.57999999999999996</v>
      </c>
      <c r="G23" s="11">
        <v>0.92</v>
      </c>
      <c r="H23" s="11">
        <v>1.42</v>
      </c>
    </row>
    <row r="24" spans="1:8" ht="16" thickBot="1" x14ac:dyDescent="0.4">
      <c r="A24" s="2">
        <v>18</v>
      </c>
      <c r="B24" t="s">
        <v>57</v>
      </c>
      <c r="C24" s="3" t="s">
        <v>30</v>
      </c>
      <c r="D24" s="5">
        <v>0</v>
      </c>
      <c r="E24" s="5">
        <v>1.33</v>
      </c>
      <c r="F24" s="5">
        <v>0.42</v>
      </c>
      <c r="G24" s="5">
        <v>0.21</v>
      </c>
      <c r="H24" s="5">
        <v>0.42</v>
      </c>
    </row>
    <row r="25" spans="1:8" ht="16" thickBot="1" x14ac:dyDescent="0.4">
      <c r="A25" s="2">
        <v>19</v>
      </c>
      <c r="B25" t="s">
        <v>58</v>
      </c>
      <c r="C25" s="3" t="s">
        <v>31</v>
      </c>
      <c r="D25" s="11">
        <v>3</v>
      </c>
      <c r="E25" s="11">
        <v>3</v>
      </c>
      <c r="F25" s="11">
        <v>3</v>
      </c>
      <c r="G25" s="11">
        <v>3</v>
      </c>
      <c r="H25" s="11">
        <v>3</v>
      </c>
    </row>
    <row r="26" spans="1:8" ht="16" thickBot="1" x14ac:dyDescent="0.4">
      <c r="A26" s="2">
        <v>20</v>
      </c>
      <c r="B26" t="s">
        <v>59</v>
      </c>
      <c r="C26" s="4" t="s">
        <v>32</v>
      </c>
      <c r="D26" s="11"/>
      <c r="E26" s="11"/>
      <c r="F26" s="11"/>
      <c r="G26" s="11"/>
      <c r="H26" s="11"/>
    </row>
  </sheetData>
  <mergeCells count="5">
    <mergeCell ref="A1:H1"/>
    <mergeCell ref="A2:H2"/>
    <mergeCell ref="A3:H3"/>
    <mergeCell ref="A4:H4"/>
    <mergeCell ref="D5:H5"/>
  </mergeCells>
  <pageMargins left="0.7" right="0.7" top="0.75" bottom="0.75" header="0.3" footer="0.3"/>
  <pageSetup scale="7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"/>
  <sheetViews>
    <sheetView workbookViewId="0">
      <selection activeCell="J13" sqref="J13"/>
    </sheetView>
  </sheetViews>
  <sheetFormatPr defaultRowHeight="14.5" x14ac:dyDescent="0.35"/>
  <cols>
    <col min="1" max="1" width="6.81640625" customWidth="1"/>
    <col min="2" max="2" width="14.453125" customWidth="1"/>
    <col min="3" max="3" width="52.54296875" customWidth="1"/>
    <col min="4" max="4" width="11.81640625" customWidth="1"/>
    <col min="5" max="5" width="10.1796875" customWidth="1"/>
    <col min="6" max="6" width="10.54296875" customWidth="1"/>
  </cols>
  <sheetData>
    <row r="1" spans="1:9" ht="15.5" x14ac:dyDescent="0.35">
      <c r="A1" s="25" t="s">
        <v>0</v>
      </c>
      <c r="B1" s="25"/>
      <c r="C1" s="25"/>
      <c r="D1" s="25"/>
      <c r="E1" s="25"/>
      <c r="F1" s="25"/>
      <c r="G1" s="25"/>
      <c r="H1" s="25"/>
    </row>
    <row r="2" spans="1:9" ht="15.5" x14ac:dyDescent="0.35">
      <c r="A2" s="25" t="s">
        <v>1</v>
      </c>
      <c r="B2" s="25"/>
      <c r="C2" s="25"/>
      <c r="D2" s="25"/>
      <c r="E2" s="25"/>
      <c r="F2" s="25"/>
      <c r="G2" s="25"/>
      <c r="H2" s="25"/>
    </row>
    <row r="3" spans="1:9" ht="15.5" x14ac:dyDescent="0.35">
      <c r="A3" s="25" t="s">
        <v>61</v>
      </c>
      <c r="B3" s="25"/>
      <c r="C3" s="25"/>
      <c r="D3" s="25"/>
      <c r="E3" s="25"/>
      <c r="F3" s="25"/>
      <c r="G3" s="25"/>
      <c r="H3" s="25"/>
    </row>
    <row r="4" spans="1:9" ht="15.5" x14ac:dyDescent="0.35">
      <c r="A4" s="25" t="s">
        <v>60</v>
      </c>
      <c r="B4" s="25"/>
      <c r="C4" s="25"/>
      <c r="D4" s="25"/>
      <c r="E4" s="25"/>
      <c r="F4" s="25"/>
      <c r="G4" s="25"/>
      <c r="H4" s="25"/>
    </row>
    <row r="5" spans="1:9" ht="15.5" x14ac:dyDescent="0.35">
      <c r="A5" s="1"/>
      <c r="B5" s="1"/>
      <c r="C5" s="1"/>
      <c r="D5" s="25" t="s">
        <v>39</v>
      </c>
      <c r="E5" s="25"/>
      <c r="F5" s="25"/>
      <c r="G5" s="25"/>
      <c r="H5" s="25"/>
    </row>
    <row r="6" spans="1:9" ht="16" thickBot="1" x14ac:dyDescent="0.4">
      <c r="A6" s="1" t="s">
        <v>2</v>
      </c>
      <c r="B6" s="1" t="s">
        <v>4</v>
      </c>
      <c r="C6" s="1" t="s">
        <v>3</v>
      </c>
      <c r="D6" s="12" t="s">
        <v>34</v>
      </c>
      <c r="E6" s="12" t="s">
        <v>35</v>
      </c>
      <c r="F6" s="12" t="s">
        <v>36</v>
      </c>
      <c r="G6" s="12" t="s">
        <v>37</v>
      </c>
      <c r="H6" s="12" t="s">
        <v>38</v>
      </c>
    </row>
    <row r="7" spans="1:9" ht="16" thickBot="1" x14ac:dyDescent="0.4">
      <c r="A7" s="2">
        <v>1</v>
      </c>
      <c r="B7" t="s">
        <v>40</v>
      </c>
      <c r="C7" s="3" t="s">
        <v>7</v>
      </c>
      <c r="D7" s="11">
        <v>3</v>
      </c>
      <c r="E7" s="11">
        <v>2.15</v>
      </c>
      <c r="F7" s="11">
        <v>2.15</v>
      </c>
      <c r="G7" s="11">
        <v>2.15</v>
      </c>
      <c r="H7" s="11">
        <v>3</v>
      </c>
    </row>
    <row r="8" spans="1:9" ht="16" thickBot="1" x14ac:dyDescent="0.4">
      <c r="A8" s="2">
        <v>2</v>
      </c>
      <c r="B8" t="s">
        <v>41</v>
      </c>
      <c r="C8" s="10" t="s">
        <v>20</v>
      </c>
      <c r="D8" s="11">
        <v>3</v>
      </c>
      <c r="E8" s="11">
        <v>3</v>
      </c>
      <c r="F8" s="11">
        <v>3</v>
      </c>
      <c r="G8" s="11">
        <v>3</v>
      </c>
      <c r="H8" s="11">
        <v>3</v>
      </c>
      <c r="I8" s="14"/>
    </row>
    <row r="9" spans="1:9" ht="16" thickBot="1" x14ac:dyDescent="0.4">
      <c r="A9" s="2">
        <v>3</v>
      </c>
      <c r="B9" t="s">
        <v>42</v>
      </c>
      <c r="C9" s="3" t="s">
        <v>6</v>
      </c>
      <c r="D9" s="11">
        <v>3</v>
      </c>
      <c r="E9" s="11">
        <v>3</v>
      </c>
      <c r="F9" s="11">
        <v>3</v>
      </c>
      <c r="G9" s="11">
        <v>3</v>
      </c>
      <c r="H9" s="11">
        <v>3</v>
      </c>
    </row>
    <row r="10" spans="1:9" ht="16" thickBot="1" x14ac:dyDescent="0.4">
      <c r="A10" s="2">
        <v>4</v>
      </c>
      <c r="B10" t="s">
        <v>43</v>
      </c>
      <c r="C10" s="3" t="s">
        <v>26</v>
      </c>
      <c r="D10" s="11">
        <v>2.15</v>
      </c>
      <c r="E10" s="11">
        <v>2.72</v>
      </c>
      <c r="F10" s="11">
        <v>3</v>
      </c>
      <c r="G10" s="11">
        <v>3</v>
      </c>
      <c r="H10" s="11">
        <v>3</v>
      </c>
    </row>
    <row r="11" spans="1:9" ht="15.75" customHeight="1" thickBot="1" x14ac:dyDescent="0.4">
      <c r="A11" s="2">
        <v>5</v>
      </c>
      <c r="B11" s="22" t="s">
        <v>44</v>
      </c>
      <c r="C11" s="4" t="s">
        <v>21</v>
      </c>
      <c r="D11" s="24">
        <v>2.14</v>
      </c>
      <c r="E11" s="24">
        <v>2.12</v>
      </c>
      <c r="F11" s="24">
        <v>1.79</v>
      </c>
      <c r="G11" s="24">
        <v>2.14</v>
      </c>
      <c r="H11" s="24">
        <v>2.14</v>
      </c>
    </row>
    <row r="12" spans="1:9" ht="15.75" customHeight="1" thickBot="1" x14ac:dyDescent="0.4">
      <c r="A12" s="2">
        <v>6</v>
      </c>
      <c r="B12" s="22" t="s">
        <v>45</v>
      </c>
      <c r="C12" s="4" t="s">
        <v>33</v>
      </c>
      <c r="D12" s="11">
        <v>3</v>
      </c>
      <c r="E12" s="11">
        <v>3</v>
      </c>
      <c r="F12" s="11">
        <v>3</v>
      </c>
      <c r="G12" s="11">
        <v>3</v>
      </c>
      <c r="H12" s="11">
        <v>3</v>
      </c>
    </row>
    <row r="13" spans="1:9" ht="16" thickBot="1" x14ac:dyDescent="0.4">
      <c r="A13" s="2">
        <v>7</v>
      </c>
      <c r="B13" t="s">
        <v>46</v>
      </c>
      <c r="C13" s="4" t="s">
        <v>22</v>
      </c>
      <c r="D13" s="11">
        <v>3</v>
      </c>
      <c r="E13" s="11">
        <v>3</v>
      </c>
      <c r="F13" s="11">
        <v>3</v>
      </c>
      <c r="G13" s="11">
        <v>3</v>
      </c>
      <c r="H13" s="11">
        <v>3</v>
      </c>
    </row>
    <row r="14" spans="1:9" ht="16" thickBot="1" x14ac:dyDescent="0.4">
      <c r="A14" s="2">
        <v>8</v>
      </c>
      <c r="B14" t="s">
        <v>47</v>
      </c>
      <c r="C14" s="4" t="s">
        <v>48</v>
      </c>
      <c r="D14" s="11">
        <v>3</v>
      </c>
      <c r="E14" s="11">
        <v>3</v>
      </c>
      <c r="F14" s="11">
        <v>3</v>
      </c>
      <c r="G14" s="11">
        <v>3</v>
      </c>
      <c r="H14" s="11">
        <v>3</v>
      </c>
    </row>
    <row r="15" spans="1:9" ht="16" thickBot="1" x14ac:dyDescent="0.4">
      <c r="A15" s="2">
        <v>9</v>
      </c>
      <c r="B15" t="s">
        <v>44</v>
      </c>
      <c r="C15" s="4" t="s">
        <v>23</v>
      </c>
      <c r="D15" s="11">
        <v>3</v>
      </c>
      <c r="E15" s="11">
        <v>2.66</v>
      </c>
      <c r="F15" s="11">
        <v>3</v>
      </c>
      <c r="G15" s="11">
        <v>3</v>
      </c>
      <c r="H15" s="11">
        <v>2.5</v>
      </c>
    </row>
    <row r="16" spans="1:9" ht="16" thickBot="1" x14ac:dyDescent="0.4">
      <c r="A16" s="2">
        <v>10</v>
      </c>
      <c r="B16" t="s">
        <v>49</v>
      </c>
      <c r="C16" s="4" t="s">
        <v>8</v>
      </c>
      <c r="D16" s="11">
        <v>2.15</v>
      </c>
      <c r="E16" s="11">
        <v>2.15</v>
      </c>
      <c r="F16" s="11">
        <v>1.98</v>
      </c>
      <c r="G16" s="11">
        <v>2.15</v>
      </c>
      <c r="H16" s="11">
        <v>1.3</v>
      </c>
    </row>
    <row r="17" spans="1:8" ht="16" thickBot="1" x14ac:dyDescent="0.4">
      <c r="A17" s="2">
        <v>11</v>
      </c>
      <c r="B17" t="s">
        <v>50</v>
      </c>
      <c r="C17" s="3" t="s">
        <v>27</v>
      </c>
      <c r="D17" s="11">
        <v>2.77</v>
      </c>
      <c r="E17" s="11">
        <v>2.77</v>
      </c>
      <c r="F17" s="11">
        <v>2.77</v>
      </c>
      <c r="G17" s="11">
        <v>3</v>
      </c>
      <c r="H17" s="11">
        <v>3</v>
      </c>
    </row>
    <row r="18" spans="1:8" ht="16" thickBot="1" x14ac:dyDescent="0.4">
      <c r="A18" s="2">
        <v>12</v>
      </c>
      <c r="B18" t="s">
        <v>68</v>
      </c>
      <c r="C18" s="3" t="s">
        <v>67</v>
      </c>
      <c r="D18" s="11">
        <v>3</v>
      </c>
      <c r="E18" s="11">
        <v>2.66</v>
      </c>
      <c r="F18" s="11">
        <v>3</v>
      </c>
      <c r="G18" s="11">
        <v>3</v>
      </c>
      <c r="H18" s="11">
        <v>3</v>
      </c>
    </row>
    <row r="19" spans="1:8" ht="16" thickBot="1" x14ac:dyDescent="0.4">
      <c r="A19" s="2">
        <v>13</v>
      </c>
      <c r="B19" t="s">
        <v>51</v>
      </c>
      <c r="C19" s="4" t="s">
        <v>28</v>
      </c>
      <c r="D19" s="11">
        <v>3</v>
      </c>
      <c r="E19" s="11">
        <v>3</v>
      </c>
      <c r="F19" s="11">
        <v>3</v>
      </c>
      <c r="G19" s="11">
        <v>3</v>
      </c>
      <c r="H19" s="11">
        <v>3</v>
      </c>
    </row>
    <row r="20" spans="1:8" ht="16" thickBot="1" x14ac:dyDescent="0.4">
      <c r="A20" s="2">
        <v>14</v>
      </c>
      <c r="B20" t="s">
        <v>52</v>
      </c>
      <c r="C20" s="4" t="s">
        <v>24</v>
      </c>
      <c r="D20" s="11">
        <v>3</v>
      </c>
      <c r="E20" s="11">
        <v>3</v>
      </c>
      <c r="F20" s="11">
        <v>3</v>
      </c>
      <c r="G20" s="11">
        <v>3</v>
      </c>
      <c r="H20" s="11">
        <v>3</v>
      </c>
    </row>
    <row r="21" spans="1:8" ht="16" thickBot="1" x14ac:dyDescent="0.4">
      <c r="A21" s="2">
        <v>15</v>
      </c>
      <c r="B21" t="s">
        <v>53</v>
      </c>
      <c r="C21" s="4" t="s">
        <v>25</v>
      </c>
      <c r="D21" s="11">
        <v>3</v>
      </c>
      <c r="E21" s="11">
        <v>3</v>
      </c>
      <c r="F21" s="11">
        <v>3</v>
      </c>
      <c r="G21" s="11">
        <v>3</v>
      </c>
      <c r="H21" s="11">
        <v>3</v>
      </c>
    </row>
    <row r="22" spans="1:8" ht="16" thickBot="1" x14ac:dyDescent="0.4">
      <c r="A22" s="2">
        <v>16</v>
      </c>
      <c r="B22" t="s">
        <v>54</v>
      </c>
      <c r="C22" s="4" t="s">
        <v>55</v>
      </c>
      <c r="D22" s="11">
        <v>3</v>
      </c>
      <c r="E22" s="11">
        <v>3</v>
      </c>
      <c r="F22" s="11">
        <v>3</v>
      </c>
      <c r="G22" s="11">
        <v>3</v>
      </c>
      <c r="H22" s="11">
        <v>3</v>
      </c>
    </row>
    <row r="23" spans="1:8" ht="16" thickBot="1" x14ac:dyDescent="0.4">
      <c r="A23" s="2">
        <v>17</v>
      </c>
      <c r="B23" t="s">
        <v>56</v>
      </c>
      <c r="C23" s="3" t="s">
        <v>29</v>
      </c>
      <c r="D23" s="20">
        <v>2.4300000000000002</v>
      </c>
      <c r="E23" s="21">
        <v>2.4300000000000002</v>
      </c>
      <c r="F23" s="21">
        <v>1.69</v>
      </c>
      <c r="G23" s="21">
        <v>1.68</v>
      </c>
      <c r="H23" s="21">
        <v>1.96</v>
      </c>
    </row>
    <row r="24" spans="1:8" ht="16" thickBot="1" x14ac:dyDescent="0.4">
      <c r="A24" s="2">
        <v>18</v>
      </c>
      <c r="B24" t="s">
        <v>57</v>
      </c>
      <c r="C24" s="3" t="s">
        <v>30</v>
      </c>
      <c r="D24" s="5">
        <v>1.08</v>
      </c>
      <c r="E24" s="5">
        <v>1.85</v>
      </c>
      <c r="F24" s="5">
        <v>1.54</v>
      </c>
      <c r="G24" s="5">
        <v>1.17</v>
      </c>
      <c r="H24" s="5">
        <v>1.54</v>
      </c>
    </row>
    <row r="25" spans="1:8" ht="16" thickBot="1" x14ac:dyDescent="0.4">
      <c r="A25" s="2">
        <v>19</v>
      </c>
      <c r="B25" t="s">
        <v>58</v>
      </c>
      <c r="C25" s="3" t="s">
        <v>31</v>
      </c>
      <c r="D25" s="11">
        <v>3</v>
      </c>
      <c r="E25" s="11">
        <v>3</v>
      </c>
      <c r="F25" s="11">
        <v>3</v>
      </c>
      <c r="G25" s="11">
        <v>3</v>
      </c>
      <c r="H25" s="11">
        <v>3</v>
      </c>
    </row>
    <row r="26" spans="1:8" ht="16" thickBot="1" x14ac:dyDescent="0.4">
      <c r="A26" s="2">
        <v>20</v>
      </c>
      <c r="B26" t="s">
        <v>59</v>
      </c>
      <c r="C26" s="4" t="s">
        <v>32</v>
      </c>
      <c r="D26" s="11"/>
      <c r="E26" s="11"/>
      <c r="F26" s="11"/>
      <c r="G26" s="11"/>
      <c r="H26" s="11"/>
    </row>
  </sheetData>
  <mergeCells count="5">
    <mergeCell ref="A1:H1"/>
    <mergeCell ref="A2:H2"/>
    <mergeCell ref="A3:H3"/>
    <mergeCell ref="A4:H4"/>
    <mergeCell ref="D5:H5"/>
  </mergeCells>
  <pageMargins left="0.7" right="0.7" top="0.75" bottom="0.75" header="0.3" footer="0.3"/>
  <pageSetup scale="74" orientation="portrait" horizontalDpi="300" verticalDpi="300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opLeftCell="A4" workbookViewId="0">
      <selection activeCell="K26" sqref="K26"/>
    </sheetView>
  </sheetViews>
  <sheetFormatPr defaultRowHeight="14.5" x14ac:dyDescent="0.35"/>
  <cols>
    <col min="1" max="1" width="6.81640625" customWidth="1"/>
    <col min="2" max="2" width="14.453125" customWidth="1"/>
    <col min="3" max="3" width="52.54296875" customWidth="1"/>
    <col min="4" max="4" width="11.81640625" customWidth="1"/>
    <col min="5" max="5" width="10.1796875" customWidth="1"/>
    <col min="6" max="6" width="10.54296875" customWidth="1"/>
  </cols>
  <sheetData>
    <row r="1" spans="1:9" ht="15.5" x14ac:dyDescent="0.35">
      <c r="A1" s="25" t="s">
        <v>0</v>
      </c>
      <c r="B1" s="25"/>
      <c r="C1" s="25"/>
      <c r="D1" s="25"/>
      <c r="E1" s="25"/>
      <c r="F1" s="25"/>
      <c r="G1" s="25"/>
      <c r="H1" s="25"/>
    </row>
    <row r="2" spans="1:9" ht="15.5" x14ac:dyDescent="0.35">
      <c r="A2" s="25" t="s">
        <v>1</v>
      </c>
      <c r="B2" s="25"/>
      <c r="C2" s="25"/>
      <c r="D2" s="25"/>
      <c r="E2" s="25"/>
      <c r="F2" s="25"/>
      <c r="G2" s="25"/>
      <c r="H2" s="25"/>
    </row>
    <row r="3" spans="1:9" ht="15.5" x14ac:dyDescent="0.35">
      <c r="A3" s="25" t="s">
        <v>61</v>
      </c>
      <c r="B3" s="25"/>
      <c r="C3" s="25"/>
      <c r="D3" s="25"/>
      <c r="E3" s="25"/>
      <c r="F3" s="25"/>
      <c r="G3" s="25"/>
      <c r="H3" s="25"/>
    </row>
    <row r="4" spans="1:9" ht="15.5" x14ac:dyDescent="0.35">
      <c r="A4" s="25" t="s">
        <v>65</v>
      </c>
      <c r="B4" s="25"/>
      <c r="C4" s="25"/>
      <c r="D4" s="25"/>
      <c r="E4" s="25"/>
      <c r="F4" s="25"/>
      <c r="G4" s="25"/>
      <c r="H4" s="25"/>
    </row>
    <row r="5" spans="1:9" ht="15.5" x14ac:dyDescent="0.35">
      <c r="A5" s="1"/>
      <c r="B5" s="1"/>
      <c r="C5" s="1"/>
      <c r="D5" s="25" t="s">
        <v>39</v>
      </c>
      <c r="E5" s="25"/>
      <c r="F5" s="25"/>
      <c r="G5" s="25"/>
      <c r="H5" s="25"/>
    </row>
    <row r="6" spans="1:9" ht="16" thickBot="1" x14ac:dyDescent="0.4">
      <c r="A6" s="1" t="s">
        <v>2</v>
      </c>
      <c r="B6" s="1" t="s">
        <v>4</v>
      </c>
      <c r="C6" s="1" t="s">
        <v>3</v>
      </c>
      <c r="D6" s="13" t="s">
        <v>34</v>
      </c>
      <c r="E6" s="13" t="s">
        <v>35</v>
      </c>
      <c r="F6" s="13" t="s">
        <v>36</v>
      </c>
      <c r="G6" s="13" t="s">
        <v>37</v>
      </c>
      <c r="H6" s="13" t="s">
        <v>38</v>
      </c>
    </row>
    <row r="7" spans="1:9" ht="16" thickBot="1" x14ac:dyDescent="0.4">
      <c r="A7" s="2">
        <v>1</v>
      </c>
      <c r="B7" t="s">
        <v>40</v>
      </c>
      <c r="C7" s="3" t="s">
        <v>7</v>
      </c>
      <c r="D7" s="11">
        <v>3</v>
      </c>
      <c r="E7" s="11">
        <v>3</v>
      </c>
      <c r="F7" s="11">
        <v>3</v>
      </c>
      <c r="G7" s="11">
        <v>3</v>
      </c>
      <c r="H7" s="11">
        <v>3</v>
      </c>
    </row>
    <row r="8" spans="1:9" ht="16" thickBot="1" x14ac:dyDescent="0.4">
      <c r="A8" s="2">
        <v>2</v>
      </c>
      <c r="B8" t="s">
        <v>41</v>
      </c>
      <c r="C8" s="10" t="s">
        <v>20</v>
      </c>
      <c r="D8" s="11">
        <v>3</v>
      </c>
      <c r="E8" s="11">
        <v>3</v>
      </c>
      <c r="F8" s="11">
        <v>3</v>
      </c>
      <c r="G8" s="11">
        <v>3</v>
      </c>
      <c r="H8" s="11">
        <v>3</v>
      </c>
      <c r="I8" s="14"/>
    </row>
    <row r="9" spans="1:9" ht="16" thickBot="1" x14ac:dyDescent="0.4">
      <c r="A9" s="2">
        <v>3</v>
      </c>
      <c r="B9" t="s">
        <v>42</v>
      </c>
      <c r="C9" s="3" t="s">
        <v>6</v>
      </c>
      <c r="D9" s="11">
        <v>3</v>
      </c>
      <c r="E9" s="11">
        <v>3</v>
      </c>
      <c r="F9" s="11">
        <v>3</v>
      </c>
      <c r="G9" s="11">
        <v>3</v>
      </c>
      <c r="H9" s="11">
        <v>3</v>
      </c>
    </row>
    <row r="10" spans="1:9" ht="16" thickBot="1" x14ac:dyDescent="0.4">
      <c r="A10" s="2">
        <v>4</v>
      </c>
      <c r="B10" t="s">
        <v>43</v>
      </c>
      <c r="C10" s="3" t="s">
        <v>26</v>
      </c>
      <c r="D10" s="11">
        <v>3</v>
      </c>
      <c r="E10" s="11">
        <v>3</v>
      </c>
      <c r="F10" s="11">
        <v>3</v>
      </c>
      <c r="G10" s="11">
        <v>3</v>
      </c>
      <c r="H10" s="11">
        <v>3</v>
      </c>
    </row>
    <row r="11" spans="1:9" ht="15.75" customHeight="1" thickBot="1" x14ac:dyDescent="0.4">
      <c r="A11" s="2">
        <v>5</v>
      </c>
      <c r="B11" s="22" t="s">
        <v>44</v>
      </c>
      <c r="C11" s="4" t="s">
        <v>21</v>
      </c>
      <c r="D11" s="11">
        <v>3</v>
      </c>
      <c r="E11" s="11">
        <v>3</v>
      </c>
      <c r="F11" s="11">
        <v>3</v>
      </c>
      <c r="G11" s="11">
        <v>3</v>
      </c>
      <c r="H11" s="11">
        <v>3</v>
      </c>
    </row>
    <row r="12" spans="1:9" ht="15.75" customHeight="1" thickBot="1" x14ac:dyDescent="0.4">
      <c r="A12" s="2">
        <v>6</v>
      </c>
      <c r="B12" s="22" t="s">
        <v>45</v>
      </c>
      <c r="C12" s="4" t="s">
        <v>33</v>
      </c>
      <c r="D12" s="11">
        <v>3</v>
      </c>
      <c r="E12" s="11">
        <v>3</v>
      </c>
      <c r="F12" s="11">
        <v>3</v>
      </c>
      <c r="G12" s="11">
        <v>3</v>
      </c>
      <c r="H12" s="11">
        <v>3</v>
      </c>
    </row>
    <row r="13" spans="1:9" ht="16" thickBot="1" x14ac:dyDescent="0.4">
      <c r="A13" s="2">
        <v>7</v>
      </c>
      <c r="B13" t="s">
        <v>46</v>
      </c>
      <c r="C13" s="4" t="s">
        <v>22</v>
      </c>
      <c r="D13" s="11">
        <v>3</v>
      </c>
      <c r="E13" s="11">
        <v>3</v>
      </c>
      <c r="F13" s="11">
        <v>3</v>
      </c>
      <c r="G13" s="11">
        <v>3</v>
      </c>
      <c r="H13" s="11">
        <v>3</v>
      </c>
    </row>
    <row r="14" spans="1:9" ht="16" thickBot="1" x14ac:dyDescent="0.4">
      <c r="A14" s="2">
        <v>8</v>
      </c>
      <c r="B14" t="s">
        <v>47</v>
      </c>
      <c r="C14" s="4" t="s">
        <v>48</v>
      </c>
      <c r="D14" s="11">
        <v>3</v>
      </c>
      <c r="E14" s="11">
        <v>3</v>
      </c>
      <c r="F14" s="11">
        <v>3</v>
      </c>
      <c r="G14" s="11">
        <v>3</v>
      </c>
      <c r="H14" s="11">
        <v>3</v>
      </c>
    </row>
    <row r="15" spans="1:9" ht="16" thickBot="1" x14ac:dyDescent="0.4">
      <c r="A15" s="2">
        <v>9</v>
      </c>
      <c r="B15" t="s">
        <v>44</v>
      </c>
      <c r="C15" s="4" t="s">
        <v>23</v>
      </c>
      <c r="D15" s="11">
        <v>3</v>
      </c>
      <c r="E15" s="11">
        <v>3</v>
      </c>
      <c r="F15" s="11">
        <v>3</v>
      </c>
      <c r="G15" s="11">
        <v>3</v>
      </c>
      <c r="H15" s="11">
        <v>3</v>
      </c>
    </row>
    <row r="16" spans="1:9" ht="16" thickBot="1" x14ac:dyDescent="0.4">
      <c r="A16" s="2">
        <v>10</v>
      </c>
      <c r="B16" t="s">
        <v>49</v>
      </c>
      <c r="C16" s="4" t="s">
        <v>8</v>
      </c>
      <c r="D16" s="11">
        <v>3</v>
      </c>
      <c r="E16" s="11">
        <v>3</v>
      </c>
      <c r="F16" s="11">
        <v>3</v>
      </c>
      <c r="G16" s="11">
        <v>3</v>
      </c>
      <c r="H16" s="11">
        <v>3</v>
      </c>
    </row>
    <row r="17" spans="1:8" ht="16" thickBot="1" x14ac:dyDescent="0.4">
      <c r="A17" s="2">
        <v>11</v>
      </c>
      <c r="B17" t="s">
        <v>50</v>
      </c>
      <c r="C17" s="3" t="s">
        <v>27</v>
      </c>
      <c r="D17" s="11">
        <v>3</v>
      </c>
      <c r="E17" s="11">
        <v>3</v>
      </c>
      <c r="F17" s="11">
        <v>3</v>
      </c>
      <c r="G17" s="11">
        <v>3</v>
      </c>
      <c r="H17" s="11">
        <v>3</v>
      </c>
    </row>
    <row r="18" spans="1:8" ht="16" thickBot="1" x14ac:dyDescent="0.4">
      <c r="A18" s="2">
        <v>12</v>
      </c>
      <c r="B18" t="s">
        <v>68</v>
      </c>
      <c r="C18" s="3" t="s">
        <v>67</v>
      </c>
      <c r="D18" s="11">
        <v>3</v>
      </c>
      <c r="E18" s="11">
        <v>3</v>
      </c>
      <c r="F18" s="11">
        <v>3</v>
      </c>
      <c r="G18" s="11">
        <v>3</v>
      </c>
      <c r="H18" s="11">
        <v>3</v>
      </c>
    </row>
    <row r="19" spans="1:8" ht="16" thickBot="1" x14ac:dyDescent="0.4">
      <c r="A19" s="2">
        <v>13</v>
      </c>
      <c r="B19" t="s">
        <v>51</v>
      </c>
      <c r="C19" s="4" t="s">
        <v>28</v>
      </c>
      <c r="D19" s="11">
        <v>3</v>
      </c>
      <c r="E19" s="11">
        <v>3</v>
      </c>
      <c r="F19" s="11">
        <v>3</v>
      </c>
      <c r="G19" s="11">
        <v>3</v>
      </c>
      <c r="H19" s="11">
        <v>3</v>
      </c>
    </row>
    <row r="20" spans="1:8" ht="16" thickBot="1" x14ac:dyDescent="0.4">
      <c r="A20" s="2">
        <v>14</v>
      </c>
      <c r="B20" t="s">
        <v>52</v>
      </c>
      <c r="C20" s="4" t="s">
        <v>24</v>
      </c>
      <c r="D20" s="11">
        <v>3</v>
      </c>
      <c r="E20" s="11">
        <v>3</v>
      </c>
      <c r="F20" s="11">
        <v>3</v>
      </c>
      <c r="G20" s="11">
        <v>3</v>
      </c>
      <c r="H20" s="11">
        <v>3</v>
      </c>
    </row>
    <row r="21" spans="1:8" ht="16" thickBot="1" x14ac:dyDescent="0.4">
      <c r="A21" s="2">
        <v>15</v>
      </c>
      <c r="B21" t="s">
        <v>53</v>
      </c>
      <c r="C21" s="4" t="s">
        <v>25</v>
      </c>
      <c r="D21" s="11">
        <v>3</v>
      </c>
      <c r="E21" s="11">
        <v>3</v>
      </c>
      <c r="F21" s="11">
        <v>3</v>
      </c>
      <c r="G21" s="11">
        <v>3</v>
      </c>
      <c r="H21" s="11">
        <v>3</v>
      </c>
    </row>
    <row r="22" spans="1:8" ht="16" thickBot="1" x14ac:dyDescent="0.4">
      <c r="A22" s="2">
        <v>16</v>
      </c>
      <c r="B22" t="s">
        <v>54</v>
      </c>
      <c r="C22" s="4" t="s">
        <v>55</v>
      </c>
      <c r="D22" s="11">
        <v>3</v>
      </c>
      <c r="E22" s="11">
        <v>3</v>
      </c>
      <c r="F22" s="11">
        <v>3</v>
      </c>
      <c r="G22" s="11">
        <v>3</v>
      </c>
      <c r="H22" s="11">
        <v>3</v>
      </c>
    </row>
    <row r="23" spans="1:8" ht="16" thickBot="1" x14ac:dyDescent="0.4">
      <c r="A23" s="2">
        <v>17</v>
      </c>
      <c r="B23" t="s">
        <v>56</v>
      </c>
      <c r="C23" s="3" t="s">
        <v>29</v>
      </c>
      <c r="D23" s="11">
        <v>3</v>
      </c>
      <c r="E23" s="11">
        <v>3</v>
      </c>
      <c r="F23" s="11">
        <v>3</v>
      </c>
      <c r="G23" s="11">
        <v>3</v>
      </c>
      <c r="H23" s="11">
        <v>3</v>
      </c>
    </row>
    <row r="24" spans="1:8" ht="16" thickBot="1" x14ac:dyDescent="0.4">
      <c r="A24" s="2">
        <v>18</v>
      </c>
      <c r="B24" t="s">
        <v>57</v>
      </c>
      <c r="C24" s="3" t="s">
        <v>30</v>
      </c>
      <c r="D24" s="11">
        <v>3</v>
      </c>
      <c r="E24" s="11">
        <v>3</v>
      </c>
      <c r="F24" s="11">
        <v>3</v>
      </c>
      <c r="G24" s="11">
        <v>3</v>
      </c>
      <c r="H24" s="11">
        <v>3</v>
      </c>
    </row>
    <row r="25" spans="1:8" ht="16" thickBot="1" x14ac:dyDescent="0.4">
      <c r="A25" s="2">
        <v>19</v>
      </c>
      <c r="B25" t="s">
        <v>58</v>
      </c>
      <c r="C25" s="3" t="s">
        <v>31</v>
      </c>
      <c r="D25" s="11">
        <v>3</v>
      </c>
      <c r="E25" s="11">
        <v>3</v>
      </c>
      <c r="F25" s="11">
        <v>3</v>
      </c>
      <c r="G25" s="11">
        <v>3</v>
      </c>
      <c r="H25" s="11">
        <v>3</v>
      </c>
    </row>
    <row r="26" spans="1:8" ht="16" thickBot="1" x14ac:dyDescent="0.4">
      <c r="A26" s="2">
        <v>20</v>
      </c>
      <c r="B26" t="s">
        <v>59</v>
      </c>
      <c r="C26" s="4" t="s">
        <v>32</v>
      </c>
      <c r="D26" s="11"/>
      <c r="E26" s="11"/>
      <c r="F26" s="11"/>
      <c r="G26" s="11"/>
      <c r="H26" s="11"/>
    </row>
  </sheetData>
  <mergeCells count="5">
    <mergeCell ref="A1:H1"/>
    <mergeCell ref="A2:H2"/>
    <mergeCell ref="A3:H3"/>
    <mergeCell ref="A4:H4"/>
    <mergeCell ref="D5:H5"/>
  </mergeCells>
  <pageMargins left="0.7" right="0.7" top="0.75" bottom="0.75" header="0.3" footer="0.3"/>
  <pageSetup scale="6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2020-22-Actual POs</vt:lpstr>
      <vt:lpstr>2020-22 batch Attained POs</vt:lpstr>
      <vt:lpstr>2020-22 Coursewise Attained COs</vt:lpstr>
      <vt:lpstr>2020-22-External Attained COs</vt:lpstr>
      <vt:lpstr>2020-22-Internal Attained COs</vt:lpstr>
      <vt:lpstr>2020-22 Indirect Attained COs</vt:lpstr>
      <vt:lpstr>'2020-22 Coursewise Attained COs'!Print_Area</vt:lpstr>
      <vt:lpstr>'2020-22 Indirect Attained COs'!Print_Area</vt:lpstr>
      <vt:lpstr>'2020-22-Actual POs'!Print_Area</vt:lpstr>
      <vt:lpstr>'2020-22-Internal Attained COs'!Print_Area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Tummala Srinu</dc:creator>
  <cp:lastModifiedBy>srinivasa vempada</cp:lastModifiedBy>
  <dcterms:created xsi:type="dcterms:W3CDTF">2018-04-18T06:59:08Z</dcterms:created>
  <dcterms:modified xsi:type="dcterms:W3CDTF">2022-05-12T05:56:49Z</dcterms:modified>
</cp:coreProperties>
</file>